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oc211.bsv.sanro.tocho.local\62508雇用就業部就業推進課就業支援施策担当\05 各種要綱・要件整理\02 認証要領\02 改正\8年度\HP掲載用\"/>
    </mc:Choice>
  </mc:AlternateContent>
  <xr:revisionPtr revIDLastSave="0" documentId="13_ncr:1_{CA9CBEAD-90BD-4FB8-A856-D8F6C84604E2}" xr6:coauthVersionLast="47" xr6:coauthVersionMax="47" xr10:uidLastSave="{00000000-0000-0000-0000-000000000000}"/>
  <workbookProtection workbookAlgorithmName="SHA-512" workbookHashValue="upnrcomF10CNdIdwidXni3+5pX2BUUomkLhHOOz0+f96hTDfPzgXhDOjApgFNYL9PT8/AA8Gt93GHGpubQ3IEQ==" workbookSaltValue="3B/7G8fR98tKckkgrSqsVA==" workbookSpinCount="100000" lockStructure="1"/>
  <bookViews>
    <workbookView xWindow="-120" yWindow="-120" windowWidth="29040" windowHeight="15720" xr2:uid="{00000000-000D-0000-FFFF-FFFF00000000}"/>
  </bookViews>
  <sheets>
    <sheet name="様式第7号 " sheetId="8" r:id="rId1"/>
    <sheet name="アラート" sheetId="9" state="hidden" r:id="rId2"/>
  </sheets>
  <definedNames>
    <definedName name="_xlnm.Print_Area" localSheetId="0">'様式第7号 '!$A$1:$AB$41</definedName>
    <definedName name="_xlnm.Print_Titles" localSheetId="0">'様式第7号 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6" i="8" l="1"/>
  <c r="U266" i="8"/>
  <c r="A266" i="8"/>
  <c r="AC265" i="8"/>
  <c r="U265" i="8"/>
  <c r="A265" i="8"/>
  <c r="AC264" i="8"/>
  <c r="U264" i="8"/>
  <c r="A264" i="8"/>
  <c r="AC263" i="8"/>
  <c r="U263" i="8"/>
  <c r="A263" i="8"/>
  <c r="AC262" i="8"/>
  <c r="U262" i="8"/>
  <c r="A262" i="8"/>
  <c r="AC261" i="8"/>
  <c r="U261" i="8"/>
  <c r="A261" i="8"/>
  <c r="AC260" i="8"/>
  <c r="U260" i="8"/>
  <c r="A260" i="8"/>
  <c r="AC259" i="8"/>
  <c r="U259" i="8"/>
  <c r="A259" i="8"/>
  <c r="AC258" i="8"/>
  <c r="U258" i="8"/>
  <c r="A258" i="8"/>
  <c r="AC257" i="8"/>
  <c r="U257" i="8"/>
  <c r="A257" i="8"/>
  <c r="AC256" i="8"/>
  <c r="U256" i="8"/>
  <c r="A256" i="8"/>
  <c r="AC255" i="8"/>
  <c r="U255" i="8"/>
  <c r="A255" i="8"/>
  <c r="AC254" i="8"/>
  <c r="U254" i="8"/>
  <c r="A254" i="8"/>
  <c r="AC253" i="8"/>
  <c r="U253" i="8"/>
  <c r="A253" i="8"/>
  <c r="AC252" i="8"/>
  <c r="U252" i="8"/>
  <c r="A252" i="8"/>
  <c r="AC251" i="8"/>
  <c r="U251" i="8"/>
  <c r="A251" i="8"/>
  <c r="AC250" i="8"/>
  <c r="U250" i="8"/>
  <c r="A250" i="8"/>
  <c r="AC249" i="8"/>
  <c r="U249" i="8"/>
  <c r="A249" i="8"/>
  <c r="AC248" i="8"/>
  <c r="U248" i="8"/>
  <c r="A248" i="8"/>
  <c r="AC247" i="8"/>
  <c r="U247" i="8"/>
  <c r="A247" i="8"/>
  <c r="AC246" i="8"/>
  <c r="U246" i="8"/>
  <c r="A246" i="8"/>
  <c r="AC245" i="8"/>
  <c r="U245" i="8"/>
  <c r="A245" i="8"/>
  <c r="AC244" i="8"/>
  <c r="U244" i="8"/>
  <c r="A244" i="8"/>
  <c r="AC243" i="8"/>
  <c r="U243" i="8"/>
  <c r="A243" i="8"/>
  <c r="AC242" i="8"/>
  <c r="U242" i="8"/>
  <c r="A242" i="8"/>
  <c r="AC241" i="8"/>
  <c r="U241" i="8"/>
  <c r="A241" i="8"/>
  <c r="AC240" i="8"/>
  <c r="U240" i="8"/>
  <c r="A240" i="8"/>
  <c r="AC239" i="8"/>
  <c r="U239" i="8"/>
  <c r="A239" i="8"/>
  <c r="AC238" i="8"/>
  <c r="U238" i="8"/>
  <c r="A238" i="8"/>
  <c r="AC237" i="8"/>
  <c r="U237" i="8"/>
  <c r="A237" i="8"/>
  <c r="AC236" i="8"/>
  <c r="U236" i="8"/>
  <c r="A236" i="8"/>
  <c r="AC235" i="8"/>
  <c r="U235" i="8"/>
  <c r="A235" i="8"/>
  <c r="AC234" i="8"/>
  <c r="U234" i="8"/>
  <c r="A234" i="8"/>
  <c r="AC233" i="8"/>
  <c r="U233" i="8"/>
  <c r="A233" i="8"/>
  <c r="AC232" i="8"/>
  <c r="U232" i="8"/>
  <c r="A232" i="8"/>
  <c r="AC231" i="8"/>
  <c r="U231" i="8"/>
  <c r="A231" i="8"/>
  <c r="AC230" i="8"/>
  <c r="U230" i="8"/>
  <c r="A230" i="8"/>
  <c r="AC229" i="8"/>
  <c r="U229" i="8"/>
  <c r="A229" i="8"/>
  <c r="AC228" i="8"/>
  <c r="U228" i="8"/>
  <c r="A228" i="8"/>
  <c r="AC227" i="8"/>
  <c r="U227" i="8"/>
  <c r="A227" i="8"/>
  <c r="AC226" i="8"/>
  <c r="U226" i="8"/>
  <c r="A226" i="8"/>
  <c r="AC225" i="8"/>
  <c r="U225" i="8"/>
  <c r="A225" i="8"/>
  <c r="AC224" i="8"/>
  <c r="U224" i="8"/>
  <c r="A224" i="8"/>
  <c r="AC223" i="8"/>
  <c r="U223" i="8"/>
  <c r="A223" i="8"/>
  <c r="AC222" i="8"/>
  <c r="U222" i="8"/>
  <c r="A222" i="8"/>
  <c r="AC221" i="8"/>
  <c r="U221" i="8"/>
  <c r="A221" i="8"/>
  <c r="AC220" i="8"/>
  <c r="U220" i="8"/>
  <c r="A220" i="8"/>
  <c r="AC219" i="8"/>
  <c r="U219" i="8"/>
  <c r="A219" i="8"/>
  <c r="AC218" i="8"/>
  <c r="U218" i="8"/>
  <c r="A218" i="8"/>
  <c r="AC154" i="8"/>
  <c r="U154" i="8"/>
  <c r="A154" i="8"/>
  <c r="AC153" i="8"/>
  <c r="U153" i="8"/>
  <c r="A153" i="8"/>
  <c r="AC152" i="8"/>
  <c r="U152" i="8"/>
  <c r="A152" i="8"/>
  <c r="AC151" i="8"/>
  <c r="U151" i="8"/>
  <c r="A151" i="8"/>
  <c r="AC150" i="8"/>
  <c r="U150" i="8"/>
  <c r="A150" i="8"/>
  <c r="AC149" i="8"/>
  <c r="U149" i="8"/>
  <c r="A149" i="8"/>
  <c r="AC148" i="8"/>
  <c r="U148" i="8"/>
  <c r="A148" i="8"/>
  <c r="AC147" i="8"/>
  <c r="U147" i="8"/>
  <c r="A147" i="8"/>
  <c r="AC146" i="8"/>
  <c r="U146" i="8"/>
  <c r="A146" i="8"/>
  <c r="AC145" i="8"/>
  <c r="U145" i="8"/>
  <c r="A145" i="8"/>
  <c r="AC144" i="8"/>
  <c r="U144" i="8"/>
  <c r="A144" i="8"/>
  <c r="AC143" i="8"/>
  <c r="U143" i="8"/>
  <c r="A143" i="8"/>
  <c r="AC142" i="8"/>
  <c r="U142" i="8"/>
  <c r="A142" i="8"/>
  <c r="AC141" i="8"/>
  <c r="U141" i="8"/>
  <c r="A141" i="8"/>
  <c r="AC140" i="8"/>
  <c r="U140" i="8"/>
  <c r="A140" i="8"/>
  <c r="AC139" i="8"/>
  <c r="U139" i="8"/>
  <c r="A139" i="8"/>
  <c r="AC138" i="8"/>
  <c r="U138" i="8"/>
  <c r="A138" i="8"/>
  <c r="AC137" i="8"/>
  <c r="U137" i="8"/>
  <c r="A137" i="8"/>
  <c r="AC136" i="8"/>
  <c r="U136" i="8"/>
  <c r="A136" i="8"/>
  <c r="AC135" i="8"/>
  <c r="U135" i="8"/>
  <c r="A135" i="8"/>
  <c r="AC134" i="8"/>
  <c r="U134" i="8"/>
  <c r="A134" i="8"/>
  <c r="AC133" i="8"/>
  <c r="U133" i="8"/>
  <c r="A133" i="8"/>
  <c r="AC132" i="8"/>
  <c r="U132" i="8"/>
  <c r="A132" i="8"/>
  <c r="AC131" i="8"/>
  <c r="U131" i="8"/>
  <c r="A131" i="8"/>
  <c r="AC130" i="8"/>
  <c r="U130" i="8"/>
  <c r="A130" i="8"/>
  <c r="AC129" i="8"/>
  <c r="U129" i="8"/>
  <c r="A129" i="8"/>
  <c r="AC128" i="8"/>
  <c r="U128" i="8"/>
  <c r="A128" i="8"/>
  <c r="AC127" i="8"/>
  <c r="U127" i="8"/>
  <c r="A127" i="8"/>
  <c r="AC126" i="8"/>
  <c r="U126" i="8"/>
  <c r="A126" i="8"/>
  <c r="AC125" i="8"/>
  <c r="U125" i="8"/>
  <c r="A125" i="8"/>
  <c r="AC124" i="8"/>
  <c r="U124" i="8"/>
  <c r="A124" i="8"/>
  <c r="AC123" i="8"/>
  <c r="U123" i="8"/>
  <c r="A123" i="8"/>
  <c r="AC122" i="8"/>
  <c r="U122" i="8"/>
  <c r="A122" i="8"/>
  <c r="AC121" i="8"/>
  <c r="U121" i="8"/>
  <c r="A121" i="8"/>
  <c r="AC120" i="8"/>
  <c r="U120" i="8"/>
  <c r="A120" i="8"/>
  <c r="AC119" i="8"/>
  <c r="U119" i="8"/>
  <c r="A119" i="8"/>
  <c r="AC118" i="8"/>
  <c r="U118" i="8"/>
  <c r="A118" i="8"/>
  <c r="AC117" i="8"/>
  <c r="U117" i="8"/>
  <c r="A117" i="8"/>
  <c r="AC116" i="8"/>
  <c r="U116" i="8"/>
  <c r="A116" i="8"/>
  <c r="AC115" i="8"/>
  <c r="U115" i="8"/>
  <c r="A115" i="8"/>
  <c r="AC114" i="8"/>
  <c r="U114" i="8"/>
  <c r="A114" i="8"/>
  <c r="AC113" i="8"/>
  <c r="U113" i="8"/>
  <c r="A113" i="8"/>
  <c r="AC112" i="8"/>
  <c r="U112" i="8"/>
  <c r="A112" i="8"/>
  <c r="AC111" i="8"/>
  <c r="U111" i="8"/>
  <c r="A111" i="8"/>
  <c r="AC110" i="8"/>
  <c r="U110" i="8"/>
  <c r="A110" i="8"/>
  <c r="AC109" i="8"/>
  <c r="U109" i="8"/>
  <c r="A109" i="8"/>
  <c r="AC108" i="8"/>
  <c r="U108" i="8"/>
  <c r="A108" i="8"/>
  <c r="AC107" i="8"/>
  <c r="U107" i="8"/>
  <c r="A107" i="8"/>
  <c r="AC106" i="8"/>
  <c r="U106" i="8"/>
  <c r="A106" i="8"/>
  <c r="AC105" i="8"/>
  <c r="U105" i="8"/>
  <c r="A105" i="8"/>
  <c r="AC104" i="8"/>
  <c r="U104" i="8"/>
  <c r="A104" i="8"/>
  <c r="AC103" i="8"/>
  <c r="U103" i="8"/>
  <c r="A103" i="8"/>
  <c r="AC102" i="8"/>
  <c r="U102" i="8"/>
  <c r="A102" i="8"/>
  <c r="AC101" i="8"/>
  <c r="U101" i="8"/>
  <c r="A101" i="8"/>
  <c r="AC100" i="8"/>
  <c r="U100" i="8"/>
  <c r="A100" i="8"/>
  <c r="AC99" i="8"/>
  <c r="U99" i="8"/>
  <c r="A99" i="8"/>
  <c r="AC98" i="8"/>
  <c r="U98" i="8"/>
  <c r="A98" i="8"/>
  <c r="AC97" i="8"/>
  <c r="U97" i="8"/>
  <c r="A97" i="8"/>
  <c r="AC96" i="8"/>
  <c r="U96" i="8"/>
  <c r="A96" i="8"/>
  <c r="AC95" i="8"/>
  <c r="U95" i="8"/>
  <c r="A95" i="8"/>
  <c r="AC94" i="8"/>
  <c r="U94" i="8"/>
  <c r="A94" i="8"/>
  <c r="AC93" i="8"/>
  <c r="U93" i="8"/>
  <c r="A93" i="8"/>
  <c r="AC92" i="8"/>
  <c r="U92" i="8"/>
  <c r="A92" i="8"/>
  <c r="AC91" i="8"/>
  <c r="U91" i="8"/>
  <c r="A91" i="8"/>
  <c r="AC90" i="8"/>
  <c r="U90" i="8"/>
  <c r="A90" i="8"/>
  <c r="AC89" i="8"/>
  <c r="U89" i="8"/>
  <c r="A89" i="8"/>
  <c r="AC88" i="8"/>
  <c r="U88" i="8"/>
  <c r="A88" i="8"/>
  <c r="AC87" i="8"/>
  <c r="U87" i="8"/>
  <c r="A87" i="8"/>
  <c r="AC86" i="8"/>
  <c r="U86" i="8"/>
  <c r="A86" i="8"/>
  <c r="AC85" i="8"/>
  <c r="U85" i="8"/>
  <c r="A85" i="8"/>
  <c r="AC84" i="8"/>
  <c r="U84" i="8"/>
  <c r="A84" i="8"/>
  <c r="AC83" i="8"/>
  <c r="U83" i="8"/>
  <c r="A83" i="8"/>
  <c r="AC82" i="8"/>
  <c r="U82" i="8"/>
  <c r="A82" i="8"/>
  <c r="AC81" i="8"/>
  <c r="U81" i="8"/>
  <c r="A81" i="8"/>
  <c r="AC80" i="8"/>
  <c r="U80" i="8"/>
  <c r="A80" i="8"/>
  <c r="AC79" i="8"/>
  <c r="U79" i="8"/>
  <c r="A79" i="8"/>
  <c r="AC78" i="8"/>
  <c r="U78" i="8"/>
  <c r="A78" i="8"/>
  <c r="AC77" i="8"/>
  <c r="U77" i="8"/>
  <c r="A77" i="8"/>
  <c r="AC76" i="8"/>
  <c r="U76" i="8"/>
  <c r="A76" i="8"/>
  <c r="AC75" i="8"/>
  <c r="U75" i="8"/>
  <c r="A75" i="8"/>
  <c r="AC74" i="8"/>
  <c r="U74" i="8"/>
  <c r="A74" i="8"/>
  <c r="AC73" i="8"/>
  <c r="U73" i="8"/>
  <c r="A73" i="8"/>
  <c r="AC72" i="8"/>
  <c r="U72" i="8"/>
  <c r="A72" i="8"/>
  <c r="AC71" i="8"/>
  <c r="U71" i="8"/>
  <c r="A71" i="8"/>
  <c r="AC70" i="8"/>
  <c r="U70" i="8"/>
  <c r="A70" i="8"/>
  <c r="AC69" i="8"/>
  <c r="U69" i="8"/>
  <c r="A69" i="8"/>
  <c r="AC68" i="8"/>
  <c r="U68" i="8"/>
  <c r="A68" i="8"/>
  <c r="AC67" i="8"/>
  <c r="U67" i="8"/>
  <c r="A67" i="8"/>
  <c r="AC66" i="8"/>
  <c r="U66" i="8"/>
  <c r="A66" i="8"/>
  <c r="AC65" i="8"/>
  <c r="U65" i="8"/>
  <c r="A65" i="8"/>
  <c r="AC64" i="8"/>
  <c r="U64" i="8"/>
  <c r="A64" i="8"/>
  <c r="AC63" i="8"/>
  <c r="U63" i="8"/>
  <c r="A63" i="8"/>
  <c r="AC62" i="8"/>
  <c r="U62" i="8"/>
  <c r="A62" i="8"/>
  <c r="AC61" i="8"/>
  <c r="U61" i="8"/>
  <c r="A61" i="8"/>
  <c r="AC60" i="8"/>
  <c r="U60" i="8"/>
  <c r="A60" i="8"/>
  <c r="AC59" i="8"/>
  <c r="U59" i="8"/>
  <c r="A59" i="8"/>
  <c r="AC58" i="8"/>
  <c r="U58" i="8"/>
  <c r="A58" i="8"/>
  <c r="AC57" i="8"/>
  <c r="U57" i="8"/>
  <c r="A57" i="8"/>
  <c r="AC56" i="8"/>
  <c r="U56" i="8"/>
  <c r="A56" i="8"/>
  <c r="AC55" i="8"/>
  <c r="U55" i="8"/>
  <c r="A55" i="8"/>
  <c r="AC54" i="8"/>
  <c r="U54" i="8"/>
  <c r="A54" i="8"/>
  <c r="AC53" i="8"/>
  <c r="U53" i="8"/>
  <c r="A53" i="8"/>
  <c r="AC52" i="8"/>
  <c r="U52" i="8"/>
  <c r="A52" i="8"/>
  <c r="AC51" i="8"/>
  <c r="U51" i="8"/>
  <c r="A51" i="8"/>
  <c r="AC50" i="8"/>
  <c r="U50" i="8"/>
  <c r="A50" i="8"/>
  <c r="AC49" i="8"/>
  <c r="U49" i="8"/>
  <c r="A49" i="8"/>
  <c r="AC48" i="8"/>
  <c r="U48" i="8"/>
  <c r="A48" i="8"/>
  <c r="AC47" i="8"/>
  <c r="U47" i="8"/>
  <c r="A47" i="8"/>
  <c r="AC46" i="8"/>
  <c r="U46" i="8"/>
  <c r="A46" i="8"/>
  <c r="AC45" i="8"/>
  <c r="U45" i="8"/>
  <c r="A45" i="8"/>
  <c r="AC44" i="8"/>
  <c r="U44" i="8"/>
  <c r="A44" i="8"/>
  <c r="AC43" i="8"/>
  <c r="U43" i="8"/>
  <c r="A43" i="8"/>
  <c r="AC210" i="8"/>
  <c r="U210" i="8"/>
  <c r="A210" i="8"/>
  <c r="AC209" i="8"/>
  <c r="U209" i="8"/>
  <c r="A209" i="8"/>
  <c r="AC208" i="8"/>
  <c r="U208" i="8"/>
  <c r="A208" i="8"/>
  <c r="AC207" i="8"/>
  <c r="U207" i="8"/>
  <c r="A207" i="8"/>
  <c r="AC206" i="8"/>
  <c r="U206" i="8"/>
  <c r="A206" i="8"/>
  <c r="AC205" i="8"/>
  <c r="U205" i="8"/>
  <c r="A205" i="8"/>
  <c r="AC204" i="8"/>
  <c r="U204" i="8"/>
  <c r="A204" i="8"/>
  <c r="AC203" i="8"/>
  <c r="U203" i="8"/>
  <c r="A203" i="8"/>
  <c r="AC202" i="8"/>
  <c r="U202" i="8"/>
  <c r="A202" i="8"/>
  <c r="AC201" i="8"/>
  <c r="U201" i="8"/>
  <c r="A201" i="8"/>
  <c r="AC200" i="8"/>
  <c r="U200" i="8"/>
  <c r="A200" i="8"/>
  <c r="AC199" i="8"/>
  <c r="U199" i="8"/>
  <c r="A199" i="8"/>
  <c r="AC198" i="8"/>
  <c r="U198" i="8"/>
  <c r="A198" i="8"/>
  <c r="AC197" i="8"/>
  <c r="U197" i="8"/>
  <c r="A197" i="8"/>
  <c r="AC196" i="8"/>
  <c r="U196" i="8"/>
  <c r="A196" i="8"/>
  <c r="AC195" i="8"/>
  <c r="U195" i="8"/>
  <c r="A195" i="8"/>
  <c r="AC194" i="8"/>
  <c r="U194" i="8"/>
  <c r="A194" i="8"/>
  <c r="AC193" i="8"/>
  <c r="U193" i="8"/>
  <c r="A193" i="8"/>
  <c r="AC192" i="8"/>
  <c r="U192" i="8"/>
  <c r="A192" i="8"/>
  <c r="AC191" i="8"/>
  <c r="U191" i="8"/>
  <c r="A191" i="8"/>
  <c r="AC190" i="8"/>
  <c r="U190" i="8"/>
  <c r="A190" i="8"/>
  <c r="AC189" i="8"/>
  <c r="U189" i="8"/>
  <c r="A189" i="8"/>
  <c r="AC188" i="8"/>
  <c r="U188" i="8"/>
  <c r="A188" i="8"/>
  <c r="AC187" i="8"/>
  <c r="U187" i="8"/>
  <c r="A187" i="8"/>
  <c r="AC186" i="8"/>
  <c r="U186" i="8"/>
  <c r="A186" i="8"/>
  <c r="AC185" i="8"/>
  <c r="U185" i="8"/>
  <c r="A185" i="8"/>
  <c r="AC184" i="8"/>
  <c r="U184" i="8"/>
  <c r="A184" i="8"/>
  <c r="AC183" i="8"/>
  <c r="U183" i="8"/>
  <c r="A183" i="8"/>
  <c r="AC182" i="8"/>
  <c r="U182" i="8"/>
  <c r="A182" i="8"/>
  <c r="AC181" i="8"/>
  <c r="U181" i="8"/>
  <c r="A181" i="8"/>
  <c r="AC180" i="8"/>
  <c r="U180" i="8"/>
  <c r="A180" i="8"/>
  <c r="AC179" i="8"/>
  <c r="U179" i="8"/>
  <c r="A179" i="8"/>
  <c r="AC178" i="8"/>
  <c r="U178" i="8"/>
  <c r="A178" i="8"/>
  <c r="AC177" i="8"/>
  <c r="U177" i="8"/>
  <c r="A177" i="8"/>
  <c r="AC176" i="8"/>
  <c r="U176" i="8"/>
  <c r="A176" i="8"/>
  <c r="AC175" i="8"/>
  <c r="U175" i="8"/>
  <c r="A175" i="8"/>
  <c r="AC174" i="8"/>
  <c r="U174" i="8"/>
  <c r="A174" i="8"/>
  <c r="AC173" i="8"/>
  <c r="U173" i="8"/>
  <c r="A173" i="8"/>
  <c r="AC172" i="8"/>
  <c r="U172" i="8"/>
  <c r="A172" i="8"/>
  <c r="AC171" i="8"/>
  <c r="U171" i="8"/>
  <c r="A171" i="8"/>
  <c r="AC170" i="8"/>
  <c r="U170" i="8"/>
  <c r="A170" i="8"/>
  <c r="AC169" i="8"/>
  <c r="U169" i="8"/>
  <c r="A169" i="8"/>
  <c r="AC168" i="8"/>
  <c r="U168" i="8"/>
  <c r="A168" i="8"/>
  <c r="AC167" i="8"/>
  <c r="U167" i="8"/>
  <c r="A167" i="8"/>
  <c r="AC166" i="8"/>
  <c r="U166" i="8"/>
  <c r="A166" i="8"/>
  <c r="AC165" i="8"/>
  <c r="U165" i="8"/>
  <c r="A165" i="8"/>
  <c r="AC164" i="8"/>
  <c r="U164" i="8"/>
  <c r="A164" i="8"/>
  <c r="AC163" i="8"/>
  <c r="U163" i="8"/>
  <c r="A163" i="8"/>
  <c r="AC162" i="8"/>
  <c r="U162" i="8"/>
  <c r="A162" i="8"/>
  <c r="AC161" i="8"/>
  <c r="U161" i="8"/>
  <c r="A161" i="8"/>
  <c r="AC160" i="8"/>
  <c r="U160" i="8"/>
  <c r="A160" i="8"/>
  <c r="AC159" i="8"/>
  <c r="U159" i="8"/>
  <c r="A159" i="8"/>
  <c r="AC158" i="8"/>
  <c r="U158" i="8"/>
  <c r="A158" i="8"/>
  <c r="AC157" i="8"/>
  <c r="U157" i="8"/>
  <c r="A157" i="8"/>
  <c r="AC156" i="8"/>
  <c r="U156" i="8"/>
  <c r="A156" i="8"/>
  <c r="AC155" i="8"/>
  <c r="U155" i="8"/>
  <c r="A155" i="8"/>
  <c r="AC287" i="8"/>
  <c r="U287" i="8"/>
  <c r="A287" i="8"/>
  <c r="AC286" i="8"/>
  <c r="U286" i="8"/>
  <c r="A286" i="8"/>
  <c r="AC285" i="8"/>
  <c r="U285" i="8"/>
  <c r="A285" i="8"/>
  <c r="AC284" i="8"/>
  <c r="U284" i="8"/>
  <c r="A284" i="8"/>
  <c r="AC283" i="8"/>
  <c r="U283" i="8"/>
  <c r="A283" i="8"/>
  <c r="AC282" i="8"/>
  <c r="U282" i="8"/>
  <c r="A282" i="8"/>
  <c r="AC281" i="8"/>
  <c r="U281" i="8"/>
  <c r="A281" i="8"/>
  <c r="AC280" i="8"/>
  <c r="U280" i="8"/>
  <c r="A280" i="8"/>
  <c r="AC279" i="8"/>
  <c r="U279" i="8"/>
  <c r="A279" i="8"/>
  <c r="AC278" i="8"/>
  <c r="U278" i="8"/>
  <c r="A278" i="8"/>
  <c r="AC277" i="8"/>
  <c r="U277" i="8"/>
  <c r="A277" i="8"/>
  <c r="AC276" i="8"/>
  <c r="U276" i="8"/>
  <c r="A276" i="8"/>
  <c r="AC275" i="8"/>
  <c r="U275" i="8"/>
  <c r="A275" i="8"/>
  <c r="AC274" i="8"/>
  <c r="U274" i="8"/>
  <c r="A274" i="8"/>
  <c r="AC273" i="8"/>
  <c r="U273" i="8"/>
  <c r="A273" i="8"/>
  <c r="AC272" i="8"/>
  <c r="U272" i="8"/>
  <c r="A272" i="8"/>
  <c r="AC271" i="8"/>
  <c r="U271" i="8"/>
  <c r="A271" i="8"/>
  <c r="AC270" i="8"/>
  <c r="U270" i="8"/>
  <c r="A270" i="8"/>
  <c r="AC269" i="8"/>
  <c r="U269" i="8"/>
  <c r="A269" i="8"/>
  <c r="AC268" i="8"/>
  <c r="U268" i="8"/>
  <c r="A268" i="8"/>
  <c r="AC267" i="8"/>
  <c r="U267" i="8"/>
  <c r="A267" i="8"/>
  <c r="AC217" i="8"/>
  <c r="U217" i="8"/>
  <c r="A217" i="8"/>
  <c r="AC216" i="8"/>
  <c r="U216" i="8"/>
  <c r="A216" i="8"/>
  <c r="AC215" i="8"/>
  <c r="U215" i="8"/>
  <c r="A215" i="8"/>
  <c r="AC214" i="8"/>
  <c r="U214" i="8"/>
  <c r="A214" i="8"/>
  <c r="AC213" i="8"/>
  <c r="U213" i="8"/>
  <c r="A213" i="8"/>
  <c r="AC212" i="8"/>
  <c r="U212" i="8"/>
  <c r="A212" i="8"/>
  <c r="AC211" i="8"/>
  <c r="U211" i="8"/>
  <c r="A211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C316" i="8"/>
  <c r="U316" i="8"/>
  <c r="AC315" i="8"/>
  <c r="U315" i="8"/>
  <c r="AC314" i="8"/>
  <c r="U314" i="8"/>
  <c r="AC313" i="8"/>
  <c r="U313" i="8"/>
  <c r="AC312" i="8"/>
  <c r="U312" i="8"/>
  <c r="AC311" i="8"/>
  <c r="U311" i="8"/>
  <c r="AC310" i="8"/>
  <c r="U310" i="8"/>
  <c r="AC309" i="8"/>
  <c r="U309" i="8"/>
  <c r="AC308" i="8"/>
  <c r="U308" i="8"/>
  <c r="AC307" i="8"/>
  <c r="U307" i="8"/>
  <c r="AC306" i="8"/>
  <c r="U306" i="8"/>
  <c r="AC305" i="8"/>
  <c r="U305" i="8"/>
  <c r="AC304" i="8"/>
  <c r="U304" i="8"/>
  <c r="AC303" i="8"/>
  <c r="U303" i="8"/>
  <c r="AC302" i="8"/>
  <c r="U302" i="8"/>
  <c r="AC301" i="8"/>
  <c r="U301" i="8"/>
  <c r="AC300" i="8"/>
  <c r="U300" i="8"/>
  <c r="AC299" i="8"/>
  <c r="U299" i="8"/>
  <c r="AC298" i="8"/>
  <c r="U298" i="8"/>
  <c r="AC297" i="8"/>
  <c r="U297" i="8"/>
  <c r="AC296" i="8"/>
  <c r="U296" i="8"/>
  <c r="AC295" i="8"/>
  <c r="U295" i="8"/>
  <c r="AC294" i="8"/>
  <c r="U294" i="8"/>
  <c r="AC293" i="8"/>
  <c r="U293" i="8"/>
  <c r="AC292" i="8"/>
  <c r="U292" i="8"/>
  <c r="AC291" i="8"/>
  <c r="U291" i="8"/>
  <c r="AC290" i="8"/>
  <c r="U290" i="8"/>
  <c r="AC289" i="8"/>
  <c r="U289" i="8"/>
  <c r="AC288" i="8"/>
  <c r="U288" i="8"/>
  <c r="AC42" i="8"/>
  <c r="U42" i="8"/>
  <c r="AC41" i="8"/>
  <c r="AC40" i="8"/>
  <c r="AC39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U24" i="8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3" i="8"/>
  <c r="U22" i="8"/>
  <c r="U21" i="8"/>
  <c r="U20" i="8"/>
  <c r="U19" i="8"/>
  <c r="U18" i="8"/>
  <c r="U17" i="8"/>
  <c r="U16" i="8"/>
  <c r="U15" i="8"/>
  <c r="U14" i="8"/>
  <c r="U13" i="8"/>
  <c r="U12" i="8"/>
  <c r="AA7" i="8"/>
  <c r="AC11" i="8" s="1"/>
  <c r="AC10" i="8"/>
  <c r="AC9" i="8"/>
</calcChain>
</file>

<file path=xl/sharedStrings.xml><?xml version="1.0" encoding="utf-8"?>
<sst xmlns="http://schemas.openxmlformats.org/spreadsheetml/2006/main" count="35" uniqueCount="33">
  <si>
    <t>事業所従業員名簿</t>
    <rPh sb="0" eb="3">
      <t>ジギョウショ</t>
    </rPh>
    <rPh sb="3" eb="6">
      <t>ジュウギョウイン</t>
    </rPh>
    <rPh sb="6" eb="8">
      <t>メイボ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</si>
  <si>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</si>
  <si>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№</t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</si>
  <si>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</si>
  <si>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</si>
  <si>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</si>
  <si>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</si>
  <si>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週所定
労働時間</t>
    <rPh sb="0" eb="1">
      <t>シュウ</t>
    </rPh>
    <rPh sb="1" eb="3">
      <t>ショテイ</t>
    </rPh>
    <rPh sb="4" eb="6">
      <t>ロウドウ</t>
    </rPh>
    <rPh sb="6" eb="8">
      <t>ジカン</t>
    </rPh>
    <phoneticPr fontId="1"/>
  </si>
  <si>
    <t>常時雇用</t>
    <rPh sb="0" eb="2">
      <t>ジョウジ</t>
    </rPh>
    <rPh sb="2" eb="4">
      <t>コヨウ</t>
    </rPh>
    <phoneticPr fontId="1"/>
  </si>
  <si>
    <t>人</t>
    <rPh sb="0" eb="1">
      <t>ニン</t>
    </rPh>
    <phoneticPr fontId="1"/>
  </si>
  <si>
    <t>在籍者総数</t>
    <rPh sb="0" eb="3">
      <t>ザイセキシャ</t>
    </rPh>
    <rPh sb="3" eb="5">
      <t>ソウスウ</t>
    </rPh>
    <phoneticPr fontId="1"/>
  </si>
  <si>
    <t>在籍者の
地位・区分</t>
    <rPh sb="0" eb="3">
      <t>ザイセキシャ</t>
    </rPh>
    <rPh sb="5" eb="7">
      <t>チイ</t>
    </rPh>
    <rPh sb="8" eb="10">
      <t>クブン</t>
    </rPh>
    <phoneticPr fontId="1"/>
  </si>
  <si>
    <t>事業所（ソーシャルファーム）の人員</t>
    <rPh sb="0" eb="3">
      <t>ジギョウショ</t>
    </rPh>
    <rPh sb="15" eb="17">
      <t>ジンイン</t>
    </rPh>
    <phoneticPr fontId="1"/>
  </si>
  <si>
    <r>
      <rPr>
        <sz val="6"/>
        <color theme="1"/>
        <rFont val="ＭＳ Ｐゴシック"/>
        <family val="3"/>
        <charset val="128"/>
      </rPr>
      <t>うち</t>
    </r>
    <r>
      <rPr>
        <sz val="7"/>
        <color theme="1"/>
        <rFont val="ＭＳ Ｐゴシック"/>
        <family val="3"/>
        <charset val="128"/>
      </rPr>
      <t>ソーシャルファームの勤務時間</t>
    </r>
    <rPh sb="12" eb="14">
      <t>キンム</t>
    </rPh>
    <rPh sb="14" eb="16">
      <t>ジカン</t>
    </rPh>
    <phoneticPr fontId="1"/>
  </si>
  <si>
    <t>ソーシャルファームの割合</t>
    <rPh sb="10" eb="12">
      <t>ワリアイ</t>
    </rPh>
    <phoneticPr fontId="1"/>
  </si>
  <si>
    <t>日時点</t>
    <rPh sb="0" eb="1">
      <t>ニチ</t>
    </rPh>
    <rPh sb="1" eb="3">
      <t>ジテン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</si>
  <si>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</si>
  <si>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</si>
  <si>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</si>
  <si>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r>
      <t>常時雇用者のうち
就労困難者</t>
    </r>
    <r>
      <rPr>
        <sz val="8"/>
        <color theme="1"/>
        <rFont val="ＭＳ Ｐゴシック"/>
        <family val="3"/>
        <charset val="128"/>
      </rPr>
      <t>と認められる</t>
    </r>
    <r>
      <rPr>
        <sz val="9"/>
        <color theme="1"/>
        <rFont val="ＭＳ Ｐゴシック"/>
        <family val="3"/>
        <charset val="128"/>
      </rPr>
      <t>従業員数</t>
    </r>
    <rPh sb="0" eb="2">
      <t>ジョウジ</t>
    </rPh>
    <rPh sb="2" eb="4">
      <t>コヨウ</t>
    </rPh>
    <rPh sb="4" eb="5">
      <t>シャ</t>
    </rPh>
    <rPh sb="9" eb="11">
      <t>シュウロウ</t>
    </rPh>
    <rPh sb="11" eb="13">
      <t>コンナン</t>
    </rPh>
    <rPh sb="13" eb="14">
      <t>シャ</t>
    </rPh>
    <rPh sb="15" eb="16">
      <t>ミト</t>
    </rPh>
    <rPh sb="20" eb="23">
      <t>ジュウギョウイン</t>
    </rPh>
    <rPh sb="23" eb="24">
      <t>スウ</t>
    </rPh>
    <phoneticPr fontId="1"/>
  </si>
  <si>
    <t>就労困難者の割合</t>
    <rPh sb="0" eb="2">
      <t>シュウロウ</t>
    </rPh>
    <rPh sb="2" eb="4">
      <t>コンナン</t>
    </rPh>
    <rPh sb="4" eb="5">
      <t>シャ</t>
    </rPh>
    <rPh sb="6" eb="8">
      <t>ワリアイ</t>
    </rPh>
    <phoneticPr fontId="1"/>
  </si>
  <si>
    <t>雇用者の
雇用開始
年月日</t>
    <rPh sb="0" eb="3">
      <t>コヨウシャ</t>
    </rPh>
    <rPh sb="5" eb="7">
      <t>コヨウ</t>
    </rPh>
    <rPh sb="7" eb="9">
      <t>カイシ</t>
    </rPh>
    <rPh sb="10" eb="12">
      <t>ネンゲツ</t>
    </rPh>
    <rPh sb="12" eb="13">
      <t>ニチ</t>
    </rPh>
    <phoneticPr fontId="1"/>
  </si>
  <si>
    <r>
      <rPr>
        <sz val="9"/>
        <color theme="1"/>
        <rFont val="ＭＳ Ｐゴシック"/>
        <family val="3"/>
        <charset val="128"/>
      </rPr>
      <t>兼務先の名称</t>
    </r>
    <r>
      <rPr>
        <sz val="8"/>
        <color theme="1"/>
        <rFont val="ＭＳ Ｐゴシック"/>
        <family val="3"/>
        <charset val="128"/>
      </rPr>
      <t xml:space="preserve">
※複数の場合は、「代表的な事業所名他」と記入</t>
    </r>
    <rPh sb="0" eb="2">
      <t>ケンム</t>
    </rPh>
    <rPh sb="2" eb="3">
      <t>サキ</t>
    </rPh>
    <rPh sb="4" eb="6">
      <t>メイショウ</t>
    </rPh>
    <rPh sb="8" eb="10">
      <t>フクスウ</t>
    </rPh>
    <rPh sb="11" eb="13">
      <t>バアイ</t>
    </rPh>
    <rPh sb="16" eb="19">
      <t>ダイヒョウテキ</t>
    </rPh>
    <rPh sb="20" eb="23">
      <t>ジギョウショ</t>
    </rPh>
    <rPh sb="23" eb="24">
      <t>メイ</t>
    </rPh>
    <rPh sb="24" eb="25">
      <t>ホカ</t>
    </rPh>
    <rPh sb="27" eb="29">
      <t>キニュウ</t>
    </rPh>
    <phoneticPr fontId="1"/>
  </si>
  <si>
    <t>勤務形態</t>
    <rPh sb="0" eb="2">
      <t>キンム</t>
    </rPh>
    <rPh sb="2" eb="4">
      <t>ケイタイ</t>
    </rPh>
    <phoneticPr fontId="1"/>
  </si>
  <si>
    <t>退職または異動年月日</t>
    <rPh sb="0" eb="2">
      <t>タイショク</t>
    </rPh>
    <rPh sb="5" eb="7">
      <t>イドウ</t>
    </rPh>
    <rPh sb="7" eb="10">
      <t>ネンガッピ</t>
    </rPh>
    <phoneticPr fontId="1"/>
  </si>
  <si>
    <r>
      <rPr>
        <sz val="8"/>
        <color theme="1"/>
        <rFont val="ＭＳ Ｐゴシック"/>
        <family val="3"/>
        <charset val="128"/>
      </rPr>
      <t>うち</t>
    </r>
    <r>
      <rPr>
        <b/>
        <sz val="8"/>
        <color theme="1"/>
        <rFont val="ＭＳ Ｐゴシック"/>
        <family val="3"/>
        <charset val="128"/>
      </rPr>
      <t>ソーシャルファームを主たる勤務先とする</t>
    </r>
    <r>
      <rPr>
        <sz val="9"/>
        <color theme="1"/>
        <rFont val="ＭＳ Ｐゴシック"/>
        <family val="3"/>
        <charset val="128"/>
      </rPr>
      <t>常時雇用の従業員数</t>
    </r>
    <rPh sb="12" eb="13">
      <t>シュ</t>
    </rPh>
    <rPh sb="15" eb="18">
      <t>キンムサキ</t>
    </rPh>
    <rPh sb="21" eb="23">
      <t>ジョウジ</t>
    </rPh>
    <rPh sb="23" eb="25">
      <t>コヨウ</t>
    </rPh>
    <rPh sb="26" eb="29">
      <t>ジュウギョウイン</t>
    </rPh>
    <rPh sb="29" eb="30">
      <t>スウ</t>
    </rPh>
    <phoneticPr fontId="1"/>
  </si>
  <si>
    <t>就労困難者と認められる従業員以外の方も雇用してください。</t>
    <rPh sb="0" eb="2">
      <t>シュウロウ</t>
    </rPh>
    <rPh sb="2" eb="4">
      <t>コンナン</t>
    </rPh>
    <rPh sb="4" eb="5">
      <t>シャ</t>
    </rPh>
    <rPh sb="6" eb="7">
      <t>ミト</t>
    </rPh>
    <rPh sb="11" eb="14">
      <t>ジュウギョウイン</t>
    </rPh>
    <rPh sb="14" eb="16">
      <t>イガイ</t>
    </rPh>
    <rPh sb="17" eb="18">
      <t>カタ</t>
    </rPh>
    <rPh sb="19" eb="21">
      <t>コヨウ</t>
    </rPh>
    <phoneticPr fontId="1"/>
  </si>
  <si>
    <t>就労困難者と認められる従業員は３人以上雇用する必要があります。</t>
    <rPh sb="0" eb="2">
      <t>シュウロウ</t>
    </rPh>
    <rPh sb="2" eb="4">
      <t>コンナン</t>
    </rPh>
    <rPh sb="4" eb="5">
      <t>シャ</t>
    </rPh>
    <rPh sb="6" eb="7">
      <t>ミト</t>
    </rPh>
    <rPh sb="11" eb="14">
      <t>ジュウギョウイン</t>
    </rPh>
    <rPh sb="16" eb="19">
      <t>ニンイジョウ</t>
    </rPh>
    <rPh sb="19" eb="21">
      <t>コヨウ</t>
    </rPh>
    <rPh sb="23" eb="25">
      <t>ヒツヨウ</t>
    </rPh>
    <phoneticPr fontId="1"/>
  </si>
  <si>
    <t>就労困難者の割合は20％以上とする必要があります。</t>
    <rPh sb="0" eb="2">
      <t>シュウロウ</t>
    </rPh>
    <rPh sb="2" eb="4">
      <t>コンナン</t>
    </rPh>
    <rPh sb="4" eb="5">
      <t>シャ</t>
    </rPh>
    <rPh sb="6" eb="8">
      <t>ワリアイ</t>
    </rPh>
    <rPh sb="12" eb="14">
      <t>イジョウ</t>
    </rPh>
    <rPh sb="17" eb="19">
      <t>ヒツヨウ</t>
    </rPh>
    <phoneticPr fontId="1"/>
  </si>
  <si>
    <t>就労困難者と認められる従業員</t>
    <rPh sb="0" eb="5">
      <t>シュウロウコンナンシャ</t>
    </rPh>
    <rPh sb="6" eb="7">
      <t>ミト</t>
    </rPh>
    <rPh sb="11" eb="14">
      <t>ジュウギョウイン</t>
    </rPh>
    <phoneticPr fontId="1"/>
  </si>
  <si>
    <t>週所定労働時間が40時間を超えています。</t>
    <rPh sb="0" eb="1">
      <t>シュウ</t>
    </rPh>
    <rPh sb="1" eb="3">
      <t>ショテイ</t>
    </rPh>
    <rPh sb="3" eb="5">
      <t>ロウドウ</t>
    </rPh>
    <rPh sb="5" eb="7">
      <t>ジカン</t>
    </rPh>
    <rPh sb="10" eb="12">
      <t>ジカン</t>
    </rPh>
    <rPh sb="13" eb="14">
      <t>コ</t>
    </rPh>
    <phoneticPr fontId="1"/>
  </si>
  <si>
    <t>★セルが赤色になった場合は↓のエラーを確認してください。</t>
    <rPh sb="4" eb="6">
      <t>アカイロ</t>
    </rPh>
    <rPh sb="10" eb="12">
      <t>バアイ</t>
    </rPh>
    <rPh sb="19" eb="21">
      <t>カクニン</t>
    </rPh>
    <phoneticPr fontId="1"/>
  </si>
  <si>
    <t>★変更が生じた場合は、該当の従業員の行を黄色で塗りつぶしてください。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</si>
</sst>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時間&quot;"/>
    <numFmt numFmtId="177" formatCode="0.0%"/>
    <numFmt numFmtId="178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C0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14" xfId="0" applyFont="1" applyBorder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3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178" fontId="4" fillId="0" borderId="23" xfId="0" applyNumberFormat="1" applyFont="1" applyBorder="1" applyAlignment="1" applyProtection="1">
      <alignment horizontal="center" vertical="center" shrinkToFit="1"/>
      <protection locked="0"/>
    </xf>
    <xf numFmtId="178" fontId="4" fillId="0" borderId="7" xfId="0" applyNumberFormat="1" applyFont="1" applyBorder="1" applyAlignment="1" applyProtection="1">
      <alignment horizontal="center" vertical="center" shrinkToFit="1"/>
      <protection locked="0"/>
    </xf>
    <xf numFmtId="178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78" fontId="16" fillId="0" borderId="23" xfId="0" applyNumberFormat="1" applyFont="1" applyBorder="1" applyAlignment="1" applyProtection="1">
      <alignment horizontal="center" vertical="center" shrinkToFit="1"/>
      <protection locked="0"/>
    </xf>
    <xf numFmtId="178" fontId="16" fillId="0" borderId="7" xfId="0" applyNumberFormat="1" applyFont="1" applyBorder="1" applyAlignment="1" applyProtection="1">
      <alignment horizontal="center" vertical="center" shrinkToFit="1"/>
      <protection locked="0"/>
    </xf>
    <xf numFmtId="178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177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8" fontId="4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 shrinkToFit="1"/>
      <protection locked="0"/>
    </xf>
    <xf numFmtId="176" fontId="16" fillId="0" borderId="10" xfId="0" applyNumberFormat="1" applyFont="1" applyBorder="1" applyAlignment="1" applyProtection="1">
      <alignment horizontal="center" vertical="center"/>
      <protection locked="0"/>
    </xf>
    <xf numFmtId="177" fontId="16" fillId="0" borderId="10" xfId="0" applyNumberFormat="1" applyFont="1" applyBorder="1" applyAlignment="1">
      <alignment horizontal="center" vertical="center"/>
    </xf>
    <xf numFmtId="178" fontId="16" fillId="0" borderId="24" xfId="0" applyNumberFormat="1" applyFont="1" applyBorder="1" applyAlignment="1" applyProtection="1">
      <alignment horizontal="center" vertical="center" shrinkToFi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0" fontId="3" fillId="0" borderId="13" xfId="1" applyNumberFormat="1" applyFont="1" applyBorder="1" applyAlignment="1" applyProtection="1">
      <alignment horizontal="center" vertical="center"/>
    </xf>
    <xf numFmtId="10" fontId="3" fillId="0" borderId="1" xfId="1" applyNumberFormat="1" applyFont="1" applyBorder="1" applyAlignment="1" applyProtection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5" fillId="0" borderId="0" xfId="0" applyFont="1" applyProtection="1">
      <alignment vertical="center"/>
    </xf>
  </cellXfs>
  <cellStyles count="2">
    <cellStyle name="桁区切り" xfId="1" builtinId="6"/>
    <cellStyle name="標準" xfId="0" builtinId="0"/>
  </cellStyles>
  <dxfs count="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strike/>
        <color auto="1"/>
      </font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CCCC"/>
      <color rgb="FFFF99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6"/>
  <sheetViews>
    <sheetView tabSelected="1" view="pageBreakPreview" zoomScaleNormal="100" zoomScaleSheetLayoutView="100" workbookViewId="0">
      <pane ySplit="11" topLeftCell="A12" activePane="bottomLeft" state="frozen"/>
      <selection pane="bottomLeft" activeCell="I16" sqref="I16:K16"/>
    </sheetView>
  </sheetViews>
  <sheetFormatPr defaultColWidth="3.5" defaultRowHeight="18" customHeight="1" x14ac:dyDescent="0.4"/>
  <cols>
    <col min="1" max="11" width="3.5" style="2"/>
    <col min="12" max="13" width="3.875" style="2" customWidth="1"/>
    <col min="14" max="22" width="3.5" style="2"/>
    <col min="23" max="25" width="3.625" style="2" customWidth="1"/>
    <col min="26" max="16384" width="3.5" style="2"/>
  </cols>
  <sheetData>
    <row r="1" spans="1:29" s="4" customFormat="1" ht="18" customHeight="1" x14ac:dyDescent="0.4">
      <c r="A1" s="1" t="s">
        <v>1</v>
      </c>
      <c r="B1" s="3"/>
      <c r="C1" s="3"/>
      <c r="T1" s="74" t="s">
        <v>18</v>
      </c>
      <c r="U1" s="74"/>
      <c r="V1" s="7"/>
      <c r="W1" s="2" t="s">
        <v>17</v>
      </c>
      <c r="X1" s="7"/>
      <c r="Y1" s="2" t="s">
        <v>16</v>
      </c>
      <c r="Z1" s="7"/>
      <c r="AA1" s="75" t="s">
        <v>15</v>
      </c>
      <c r="AB1" s="75"/>
      <c r="AC1" s="104"/>
    </row>
    <row r="2" spans="1:29" ht="18" customHeight="1" x14ac:dyDescent="0.4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05"/>
    </row>
    <row r="3" spans="1:29" ht="13.15" customHeight="1" thickBot="1" x14ac:dyDescent="0.45">
      <c r="AC3" s="105"/>
    </row>
    <row r="4" spans="1:29" ht="27" customHeight="1" thickBot="1" x14ac:dyDescent="0.45">
      <c r="A4" s="76" t="s">
        <v>4</v>
      </c>
      <c r="B4" s="76"/>
      <c r="C4" s="76"/>
      <c r="D4" s="17"/>
      <c r="E4" s="17"/>
      <c r="F4" s="17"/>
      <c r="G4" s="17"/>
      <c r="H4" s="17"/>
      <c r="I4" s="17"/>
      <c r="J4" s="17"/>
      <c r="K4" s="17"/>
      <c r="L4" s="17"/>
      <c r="M4" s="17"/>
      <c r="P4" s="77" t="s">
        <v>5</v>
      </c>
      <c r="Q4" s="78"/>
      <c r="R4" s="78"/>
      <c r="S4" s="25"/>
      <c r="T4" s="26"/>
      <c r="U4" s="26"/>
      <c r="V4" s="26"/>
      <c r="W4" s="26"/>
      <c r="X4" s="26"/>
      <c r="Y4" s="26"/>
      <c r="Z4" s="26"/>
      <c r="AA4" s="26"/>
      <c r="AB4" s="27"/>
      <c r="AC4" s="105"/>
    </row>
    <row r="5" spans="1:29" ht="16.149999999999999" customHeight="1" x14ac:dyDescent="0.4">
      <c r="A5" s="87"/>
      <c r="B5" s="87"/>
      <c r="C5" s="87"/>
      <c r="AC5" s="105"/>
    </row>
    <row r="6" spans="1:29" ht="18" customHeight="1" thickBot="1" x14ac:dyDescent="0.45">
      <c r="A6" s="21" t="s">
        <v>12</v>
      </c>
      <c r="B6" s="22"/>
      <c r="C6" s="22"/>
      <c r="D6" s="22"/>
      <c r="E6" s="22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4"/>
      <c r="AC6" s="105"/>
    </row>
    <row r="7" spans="1:29" ht="36" customHeight="1" thickBot="1" x14ac:dyDescent="0.45">
      <c r="A7" s="88" t="s">
        <v>10</v>
      </c>
      <c r="B7" s="89"/>
      <c r="C7" s="89"/>
      <c r="D7" s="90"/>
      <c r="E7" s="91"/>
      <c r="F7" s="8" t="s">
        <v>9</v>
      </c>
      <c r="G7" s="19" t="s">
        <v>25</v>
      </c>
      <c r="H7" s="20"/>
      <c r="I7" s="20"/>
      <c r="J7" s="20"/>
      <c r="K7" s="20"/>
      <c r="L7" s="20"/>
      <c r="M7" s="20"/>
      <c r="N7" s="92"/>
      <c r="O7" s="93"/>
      <c r="P7" s="9" t="s">
        <v>9</v>
      </c>
      <c r="Q7" s="94" t="s">
        <v>19</v>
      </c>
      <c r="R7" s="20"/>
      <c r="S7" s="20"/>
      <c r="T7" s="95"/>
      <c r="U7" s="92"/>
      <c r="V7" s="93"/>
      <c r="W7" s="11" t="s">
        <v>9</v>
      </c>
      <c r="X7" s="94" t="s">
        <v>20</v>
      </c>
      <c r="Y7" s="20"/>
      <c r="Z7" s="95"/>
      <c r="AA7" s="96" t="str">
        <f>IFERROR($U$7/$N$7,"")</f>
        <v/>
      </c>
      <c r="AB7" s="97"/>
      <c r="AC7" s="106" t="s">
        <v>32</v>
      </c>
    </row>
    <row r="8" spans="1:29" ht="18" customHeight="1" x14ac:dyDescent="0.4">
      <c r="AC8" s="106" t="s">
        <v>31</v>
      </c>
    </row>
    <row r="9" spans="1:29" s="5" customFormat="1" ht="18" customHeight="1" x14ac:dyDescent="0.4">
      <c r="A9" s="85" t="s">
        <v>2</v>
      </c>
      <c r="B9" s="42" t="s">
        <v>3</v>
      </c>
      <c r="C9" s="43"/>
      <c r="D9" s="44"/>
      <c r="E9" s="80" t="s">
        <v>11</v>
      </c>
      <c r="F9" s="80"/>
      <c r="G9" s="80"/>
      <c r="H9" s="80" t="s">
        <v>8</v>
      </c>
      <c r="I9" s="45" t="s">
        <v>21</v>
      </c>
      <c r="J9" s="46"/>
      <c r="K9" s="47"/>
      <c r="L9" s="86" t="s">
        <v>29</v>
      </c>
      <c r="M9" s="80"/>
      <c r="N9" s="45" t="s">
        <v>23</v>
      </c>
      <c r="O9" s="46"/>
      <c r="P9" s="47"/>
      <c r="Q9" s="42" t="s">
        <v>6</v>
      </c>
      <c r="R9" s="43"/>
      <c r="S9" s="43"/>
      <c r="T9" s="43"/>
      <c r="U9" s="43"/>
      <c r="V9" s="44"/>
      <c r="W9" s="98" t="s">
        <v>22</v>
      </c>
      <c r="X9" s="99"/>
      <c r="Y9" s="99"/>
      <c r="Z9" s="28" t="s">
        <v>24</v>
      </c>
      <c r="AA9" s="29"/>
      <c r="AB9" s="30"/>
      <c r="AC9" s="107" t="str">
        <f>IF(AND($N$7="",$U$7=""),"",IF($N$7=$U$7,アラート!$A$1,""))</f>
        <v/>
      </c>
    </row>
    <row r="10" spans="1:29" s="5" customFormat="1" ht="16.899999999999999" customHeight="1" x14ac:dyDescent="0.4">
      <c r="A10" s="85"/>
      <c r="B10" s="63"/>
      <c r="C10" s="64"/>
      <c r="D10" s="65"/>
      <c r="E10" s="80"/>
      <c r="F10" s="80"/>
      <c r="G10" s="80"/>
      <c r="H10" s="80"/>
      <c r="I10" s="48"/>
      <c r="J10" s="49"/>
      <c r="K10" s="50"/>
      <c r="L10" s="80"/>
      <c r="M10" s="80"/>
      <c r="N10" s="48"/>
      <c r="O10" s="49"/>
      <c r="P10" s="50"/>
      <c r="Q10" s="79" t="s">
        <v>7</v>
      </c>
      <c r="R10" s="79"/>
      <c r="S10" s="81" t="s">
        <v>13</v>
      </c>
      <c r="T10" s="81"/>
      <c r="U10" s="83" t="s">
        <v>14</v>
      </c>
      <c r="V10" s="83"/>
      <c r="W10" s="100"/>
      <c r="X10" s="101"/>
      <c r="Y10" s="101"/>
      <c r="Z10" s="31"/>
      <c r="AA10" s="32"/>
      <c r="AB10" s="33"/>
      <c r="AC10" s="107" t="str">
        <f>IF(AND($N$7="",$U$7=""),"",IF($U$7&lt;3,アラート!$A$2,""))</f>
        <v/>
      </c>
    </row>
    <row r="11" spans="1:29" s="5" customFormat="1" ht="16.899999999999999" customHeight="1" x14ac:dyDescent="0.4">
      <c r="A11" s="85"/>
      <c r="B11" s="66"/>
      <c r="C11" s="67"/>
      <c r="D11" s="68"/>
      <c r="E11" s="80"/>
      <c r="F11" s="80"/>
      <c r="G11" s="80"/>
      <c r="H11" s="80"/>
      <c r="I11" s="51"/>
      <c r="J11" s="52"/>
      <c r="K11" s="53"/>
      <c r="L11" s="80"/>
      <c r="M11" s="80"/>
      <c r="N11" s="51"/>
      <c r="O11" s="52"/>
      <c r="P11" s="53"/>
      <c r="Q11" s="80"/>
      <c r="R11" s="80"/>
      <c r="S11" s="82"/>
      <c r="T11" s="82"/>
      <c r="U11" s="84"/>
      <c r="V11" s="84"/>
      <c r="W11" s="102"/>
      <c r="X11" s="103"/>
      <c r="Y11" s="103"/>
      <c r="Z11" s="34"/>
      <c r="AA11" s="35"/>
      <c r="AB11" s="36"/>
      <c r="AC11" s="107" t="str">
        <f>IF(AND($N$7="",$U$7=""),"",IF($AA$7&lt;0.2,アラート!$A$3,""))</f>
        <v/>
      </c>
    </row>
    <row r="12" spans="1:29" s="5" customFormat="1" ht="18" customHeight="1" x14ac:dyDescent="0.4">
      <c r="A12" s="6">
        <f>ROW()-11</f>
        <v>1</v>
      </c>
      <c r="B12" s="40"/>
      <c r="C12" s="41"/>
      <c r="D12" s="54"/>
      <c r="E12" s="59"/>
      <c r="F12" s="59"/>
      <c r="G12" s="59"/>
      <c r="H12" s="10"/>
      <c r="I12" s="14"/>
      <c r="J12" s="15"/>
      <c r="K12" s="62"/>
      <c r="L12" s="60"/>
      <c r="M12" s="60"/>
      <c r="N12" s="40"/>
      <c r="O12" s="41"/>
      <c r="P12" s="54"/>
      <c r="Q12" s="61"/>
      <c r="R12" s="61"/>
      <c r="S12" s="61"/>
      <c r="T12" s="61"/>
      <c r="U12" s="58" t="str">
        <f>IFERROR(S12/Q12,"")</f>
        <v/>
      </c>
      <c r="V12" s="58"/>
      <c r="W12" s="40"/>
      <c r="X12" s="41"/>
      <c r="Y12" s="41"/>
      <c r="Z12" s="14"/>
      <c r="AA12" s="15"/>
      <c r="AB12" s="16"/>
      <c r="AC12" s="107" t="str">
        <f>IF(Q12&gt;40,アラート!$A$4,"")</f>
        <v/>
      </c>
    </row>
    <row r="13" spans="1:29" s="5" customFormat="1" ht="18" customHeight="1" x14ac:dyDescent="0.4">
      <c r="A13" s="12">
        <f t="shared" ref="A13:A316" si="0">ROW()-11</f>
        <v>2</v>
      </c>
      <c r="B13" s="55"/>
      <c r="C13" s="56"/>
      <c r="D13" s="57"/>
      <c r="E13" s="69"/>
      <c r="F13" s="69"/>
      <c r="G13" s="69"/>
      <c r="H13" s="13"/>
      <c r="I13" s="37"/>
      <c r="J13" s="38"/>
      <c r="K13" s="72"/>
      <c r="L13" s="73"/>
      <c r="M13" s="73"/>
      <c r="N13" s="55"/>
      <c r="O13" s="56"/>
      <c r="P13" s="57"/>
      <c r="Q13" s="70"/>
      <c r="R13" s="70"/>
      <c r="S13" s="70"/>
      <c r="T13" s="70"/>
      <c r="U13" s="71" t="str">
        <f t="shared" ref="U13:U41" si="1">IFERROR(S13/Q13,"")</f>
        <v/>
      </c>
      <c r="V13" s="71"/>
      <c r="W13" s="55"/>
      <c r="X13" s="56"/>
      <c r="Y13" s="56"/>
      <c r="Z13" s="37"/>
      <c r="AA13" s="38"/>
      <c r="AB13" s="39"/>
      <c r="AC13" s="107" t="str">
        <f>IF(Q13&gt;40,アラート!$A$4,"")</f>
        <v/>
      </c>
    </row>
    <row r="14" spans="1:29" s="5" customFormat="1" ht="18" customHeight="1" x14ac:dyDescent="0.4">
      <c r="A14" s="6">
        <f t="shared" si="0"/>
        <v>3</v>
      </c>
      <c r="B14" s="40"/>
      <c r="C14" s="41"/>
      <c r="D14" s="54"/>
      <c r="E14" s="59"/>
      <c r="F14" s="59"/>
      <c r="G14" s="59"/>
      <c r="H14" s="10"/>
      <c r="I14" s="14"/>
      <c r="J14" s="15"/>
      <c r="K14" s="62"/>
      <c r="L14" s="60"/>
      <c r="M14" s="60"/>
      <c r="N14" s="40"/>
      <c r="O14" s="41"/>
      <c r="P14" s="54"/>
      <c r="Q14" s="61"/>
      <c r="R14" s="61"/>
      <c r="S14" s="61"/>
      <c r="T14" s="61"/>
      <c r="U14" s="58" t="str">
        <f t="shared" si="1"/>
        <v/>
      </c>
      <c r="V14" s="58"/>
      <c r="W14" s="40"/>
      <c r="X14" s="41"/>
      <c r="Y14" s="41"/>
      <c r="Z14" s="14"/>
      <c r="AA14" s="15"/>
      <c r="AB14" s="16"/>
      <c r="AC14" s="107" t="str">
        <f>IF(Q14&gt;40,アラート!$A$4,"")</f>
        <v/>
      </c>
    </row>
    <row r="15" spans="1:29" s="5" customFormat="1" ht="18" customHeight="1" x14ac:dyDescent="0.4">
      <c r="A15" s="6">
        <f t="shared" si="0"/>
        <v>4</v>
      </c>
      <c r="B15" s="40"/>
      <c r="C15" s="41"/>
      <c r="D15" s="54"/>
      <c r="E15" s="59"/>
      <c r="F15" s="59"/>
      <c r="G15" s="59"/>
      <c r="H15" s="10"/>
      <c r="I15" s="14"/>
      <c r="J15" s="15"/>
      <c r="K15" s="62"/>
      <c r="L15" s="60"/>
      <c r="M15" s="60"/>
      <c r="N15" s="40"/>
      <c r="O15" s="41"/>
      <c r="P15" s="54"/>
      <c r="Q15" s="61"/>
      <c r="R15" s="61"/>
      <c r="S15" s="61"/>
      <c r="T15" s="61"/>
      <c r="U15" s="58" t="str">
        <f t="shared" si="1"/>
        <v/>
      </c>
      <c r="V15" s="58"/>
      <c r="W15" s="40"/>
      <c r="X15" s="41"/>
      <c r="Y15" s="41"/>
      <c r="Z15" s="14"/>
      <c r="AA15" s="15"/>
      <c r="AB15" s="16"/>
      <c r="AC15" s="107" t="str">
        <f>IF(Q15&gt;40,アラート!$A$4,"")</f>
        <v/>
      </c>
    </row>
    <row r="16" spans="1:29" s="5" customFormat="1" ht="18" customHeight="1" x14ac:dyDescent="0.4">
      <c r="A16" s="6">
        <f t="shared" si="0"/>
        <v>5</v>
      </c>
      <c r="B16" s="40"/>
      <c r="C16" s="41"/>
      <c r="D16" s="54"/>
      <c r="E16" s="59"/>
      <c r="F16" s="59"/>
      <c r="G16" s="59"/>
      <c r="H16" s="10"/>
      <c r="I16" s="14"/>
      <c r="J16" s="15"/>
      <c r="K16" s="62"/>
      <c r="L16" s="60"/>
      <c r="M16" s="60"/>
      <c r="N16" s="40"/>
      <c r="O16" s="41"/>
      <c r="P16" s="54"/>
      <c r="Q16" s="61"/>
      <c r="R16" s="61"/>
      <c r="S16" s="61"/>
      <c r="T16" s="61"/>
      <c r="U16" s="58" t="str">
        <f t="shared" si="1"/>
        <v/>
      </c>
      <c r="V16" s="58"/>
      <c r="W16" s="40"/>
      <c r="X16" s="41"/>
      <c r="Y16" s="41"/>
      <c r="Z16" s="14"/>
      <c r="AA16" s="15"/>
      <c r="AB16" s="16"/>
      <c r="AC16" s="107" t="str">
        <f>IF(Q16&gt;40,アラート!$A$4,"")</f>
        <v/>
      </c>
    </row>
    <row r="17" spans="1:29" s="5" customFormat="1" ht="18" customHeight="1" x14ac:dyDescent="0.4">
      <c r="A17" s="6">
        <f t="shared" si="0"/>
        <v>6</v>
      </c>
      <c r="B17" s="40"/>
      <c r="C17" s="41"/>
      <c r="D17" s="54"/>
      <c r="E17" s="59"/>
      <c r="F17" s="59"/>
      <c r="G17" s="59"/>
      <c r="H17" s="10"/>
      <c r="I17" s="14"/>
      <c r="J17" s="15"/>
      <c r="K17" s="62"/>
      <c r="L17" s="60"/>
      <c r="M17" s="60"/>
      <c r="N17" s="40"/>
      <c r="O17" s="41"/>
      <c r="P17" s="54"/>
      <c r="Q17" s="61"/>
      <c r="R17" s="61"/>
      <c r="S17" s="61"/>
      <c r="T17" s="61"/>
      <c r="U17" s="58" t="str">
        <f t="shared" si="1"/>
        <v/>
      </c>
      <c r="V17" s="58"/>
      <c r="W17" s="40"/>
      <c r="X17" s="41"/>
      <c r="Y17" s="41"/>
      <c r="Z17" s="14"/>
      <c r="AA17" s="15"/>
      <c r="AB17" s="16"/>
      <c r="AC17" s="107" t="str">
        <f>IF(Q17&gt;40,アラート!$A$4,"")</f>
        <v/>
      </c>
    </row>
    <row r="18" spans="1:29" s="5" customFormat="1" ht="18" customHeight="1" x14ac:dyDescent="0.4">
      <c r="A18" s="6">
        <f t="shared" si="0"/>
        <v>7</v>
      </c>
      <c r="B18" s="40"/>
      <c r="C18" s="41"/>
      <c r="D18" s="54"/>
      <c r="E18" s="59"/>
      <c r="F18" s="59"/>
      <c r="G18" s="59"/>
      <c r="H18" s="10"/>
      <c r="I18" s="14"/>
      <c r="J18" s="15"/>
      <c r="K18" s="62"/>
      <c r="L18" s="60"/>
      <c r="M18" s="60"/>
      <c r="N18" s="40"/>
      <c r="O18" s="41"/>
      <c r="P18" s="54"/>
      <c r="Q18" s="61"/>
      <c r="R18" s="61"/>
      <c r="S18" s="61"/>
      <c r="T18" s="61"/>
      <c r="U18" s="58" t="str">
        <f t="shared" si="1"/>
        <v/>
      </c>
      <c r="V18" s="58"/>
      <c r="W18" s="40"/>
      <c r="X18" s="41"/>
      <c r="Y18" s="41"/>
      <c r="Z18" s="14"/>
      <c r="AA18" s="15"/>
      <c r="AB18" s="16"/>
      <c r="AC18" s="107" t="str">
        <f>IF(Q18&gt;40,アラート!$A$4,"")</f>
        <v/>
      </c>
    </row>
    <row r="19" spans="1:29" s="5" customFormat="1" ht="18" customHeight="1" x14ac:dyDescent="0.4">
      <c r="A19" s="6">
        <f t="shared" si="0"/>
        <v>8</v>
      </c>
      <c r="B19" s="40"/>
      <c r="C19" s="41"/>
      <c r="D19" s="54"/>
      <c r="E19" s="59"/>
      <c r="F19" s="59"/>
      <c r="G19" s="59"/>
      <c r="H19" s="10"/>
      <c r="I19" s="14"/>
      <c r="J19" s="15"/>
      <c r="K19" s="62"/>
      <c r="L19" s="60"/>
      <c r="M19" s="60"/>
      <c r="N19" s="40"/>
      <c r="O19" s="41"/>
      <c r="P19" s="54"/>
      <c r="Q19" s="61"/>
      <c r="R19" s="61"/>
      <c r="S19" s="61"/>
      <c r="T19" s="61"/>
      <c r="U19" s="58" t="str">
        <f t="shared" si="1"/>
        <v/>
      </c>
      <c r="V19" s="58"/>
      <c r="W19" s="40"/>
      <c r="X19" s="41"/>
      <c r="Y19" s="41"/>
      <c r="Z19" s="14"/>
      <c r="AA19" s="15"/>
      <c r="AB19" s="16"/>
      <c r="AC19" s="107" t="str">
        <f>IF(Q19&gt;40,アラート!$A$4,"")</f>
        <v/>
      </c>
    </row>
    <row r="20" spans="1:29" s="5" customFormat="1" ht="18" customHeight="1" x14ac:dyDescent="0.4">
      <c r="A20" s="6">
        <f t="shared" si="0"/>
        <v>9</v>
      </c>
      <c r="B20" s="40"/>
      <c r="C20" s="41"/>
      <c r="D20" s="54"/>
      <c r="E20" s="59"/>
      <c r="F20" s="59"/>
      <c r="G20" s="59"/>
      <c r="H20" s="10"/>
      <c r="I20" s="14"/>
      <c r="J20" s="15"/>
      <c r="K20" s="62"/>
      <c r="L20" s="60"/>
      <c r="M20" s="60"/>
      <c r="N20" s="40"/>
      <c r="O20" s="41"/>
      <c r="P20" s="54"/>
      <c r="Q20" s="61"/>
      <c r="R20" s="61"/>
      <c r="S20" s="61"/>
      <c r="T20" s="61"/>
      <c r="U20" s="58" t="str">
        <f t="shared" si="1"/>
        <v/>
      </c>
      <c r="V20" s="58"/>
      <c r="W20" s="40"/>
      <c r="X20" s="41"/>
      <c r="Y20" s="41"/>
      <c r="Z20" s="14"/>
      <c r="AA20" s="15"/>
      <c r="AB20" s="16"/>
      <c r="AC20" s="107" t="str">
        <f>IF(Q20&gt;40,アラート!$A$4,"")</f>
        <v/>
      </c>
    </row>
    <row r="21" spans="1:29" s="5" customFormat="1" ht="18" customHeight="1" x14ac:dyDescent="0.4">
      <c r="A21" s="6">
        <f t="shared" si="0"/>
        <v>10</v>
      </c>
      <c r="B21" s="40"/>
      <c r="C21" s="41"/>
      <c r="D21" s="54"/>
      <c r="E21" s="59"/>
      <c r="F21" s="59"/>
      <c r="G21" s="59"/>
      <c r="H21" s="10"/>
      <c r="I21" s="14"/>
      <c r="J21" s="15"/>
      <c r="K21" s="62"/>
      <c r="L21" s="60"/>
      <c r="M21" s="60"/>
      <c r="N21" s="40"/>
      <c r="O21" s="41"/>
      <c r="P21" s="54"/>
      <c r="Q21" s="61"/>
      <c r="R21" s="61"/>
      <c r="S21" s="61"/>
      <c r="T21" s="61"/>
      <c r="U21" s="58" t="str">
        <f t="shared" si="1"/>
        <v/>
      </c>
      <c r="V21" s="58"/>
      <c r="W21" s="40"/>
      <c r="X21" s="41"/>
      <c r="Y21" s="41"/>
      <c r="Z21" s="14"/>
      <c r="AA21" s="15"/>
      <c r="AB21" s="16"/>
      <c r="AC21" s="107" t="str">
        <f>IF(Q21&gt;40,アラート!$A$4,"")</f>
        <v/>
      </c>
    </row>
    <row r="22" spans="1:29" s="5" customFormat="1" ht="18" customHeight="1" x14ac:dyDescent="0.4">
      <c r="A22" s="6">
        <f t="shared" si="0"/>
        <v>11</v>
      </c>
      <c r="B22" s="40"/>
      <c r="C22" s="41"/>
      <c r="D22" s="54"/>
      <c r="E22" s="59"/>
      <c r="F22" s="59"/>
      <c r="G22" s="59"/>
      <c r="H22" s="10"/>
      <c r="I22" s="14"/>
      <c r="J22" s="15"/>
      <c r="K22" s="62"/>
      <c r="L22" s="60"/>
      <c r="M22" s="60"/>
      <c r="N22" s="40"/>
      <c r="O22" s="41"/>
      <c r="P22" s="54"/>
      <c r="Q22" s="61"/>
      <c r="R22" s="61"/>
      <c r="S22" s="61"/>
      <c r="T22" s="61"/>
      <c r="U22" s="58" t="str">
        <f t="shared" si="1"/>
        <v/>
      </c>
      <c r="V22" s="58"/>
      <c r="W22" s="40"/>
      <c r="X22" s="41"/>
      <c r="Y22" s="41"/>
      <c r="Z22" s="14"/>
      <c r="AA22" s="15"/>
      <c r="AB22" s="16"/>
      <c r="AC22" s="107" t="str">
        <f>IF(Q22&gt;40,アラート!$A$4,"")</f>
        <v/>
      </c>
    </row>
    <row r="23" spans="1:29" s="5" customFormat="1" ht="18" customHeight="1" x14ac:dyDescent="0.4">
      <c r="A23" s="6">
        <f t="shared" si="0"/>
        <v>12</v>
      </c>
      <c r="B23" s="40"/>
      <c r="C23" s="41"/>
      <c r="D23" s="54"/>
      <c r="E23" s="59"/>
      <c r="F23" s="59"/>
      <c r="G23" s="59"/>
      <c r="H23" s="10"/>
      <c r="I23" s="14"/>
      <c r="J23" s="15"/>
      <c r="K23" s="62"/>
      <c r="L23" s="60"/>
      <c r="M23" s="60"/>
      <c r="N23" s="40"/>
      <c r="O23" s="41"/>
      <c r="P23" s="54"/>
      <c r="Q23" s="61"/>
      <c r="R23" s="61"/>
      <c r="S23" s="61"/>
      <c r="T23" s="61"/>
      <c r="U23" s="58" t="str">
        <f t="shared" si="1"/>
        <v/>
      </c>
      <c r="V23" s="58"/>
      <c r="W23" s="40"/>
      <c r="X23" s="41"/>
      <c r="Y23" s="41"/>
      <c r="Z23" s="14"/>
      <c r="AA23" s="15"/>
      <c r="AB23" s="16"/>
      <c r="AC23" s="107" t="str">
        <f>IF(Q23&gt;40,アラート!$A$4,"")</f>
        <v/>
      </c>
    </row>
    <row r="24" spans="1:29" s="5" customFormat="1" ht="18" customHeight="1" x14ac:dyDescent="0.4">
      <c r="A24" s="6">
        <f t="shared" si="0"/>
        <v>13</v>
      </c>
      <c r="B24" s="40"/>
      <c r="C24" s="41"/>
      <c r="D24" s="54"/>
      <c r="E24" s="59"/>
      <c r="F24" s="59"/>
      <c r="G24" s="59"/>
      <c r="H24" s="10"/>
      <c r="I24" s="14"/>
      <c r="J24" s="15"/>
      <c r="K24" s="62"/>
      <c r="L24" s="60"/>
      <c r="M24" s="60"/>
      <c r="N24" s="40"/>
      <c r="O24" s="41"/>
      <c r="P24" s="54"/>
      <c r="Q24" s="61"/>
      <c r="R24" s="61"/>
      <c r="S24" s="61"/>
      <c r="T24" s="61"/>
      <c r="U24" s="58" t="str">
        <f t="shared" si="1"/>
        <v/>
      </c>
      <c r="V24" s="58"/>
      <c r="W24" s="40"/>
      <c r="X24" s="41"/>
      <c r="Y24" s="41"/>
      <c r="Z24" s="14"/>
      <c r="AA24" s="15"/>
      <c r="AB24" s="16"/>
      <c r="AC24" s="107" t="str">
        <f>IF(Q24&gt;40,アラート!$A$4,"")</f>
        <v/>
      </c>
    </row>
    <row r="25" spans="1:29" s="5" customFormat="1" ht="18" customHeight="1" x14ac:dyDescent="0.4">
      <c r="A25" s="6">
        <f t="shared" si="0"/>
        <v>14</v>
      </c>
      <c r="B25" s="40"/>
      <c r="C25" s="41"/>
      <c r="D25" s="54"/>
      <c r="E25" s="59"/>
      <c r="F25" s="59"/>
      <c r="G25" s="59"/>
      <c r="H25" s="10"/>
      <c r="I25" s="14"/>
      <c r="J25" s="15"/>
      <c r="K25" s="62"/>
      <c r="L25" s="60"/>
      <c r="M25" s="60"/>
      <c r="N25" s="40"/>
      <c r="O25" s="41"/>
      <c r="P25" s="54"/>
      <c r="Q25" s="61"/>
      <c r="R25" s="61"/>
      <c r="S25" s="61"/>
      <c r="T25" s="61"/>
      <c r="U25" s="58" t="str">
        <f t="shared" si="1"/>
        <v/>
      </c>
      <c r="V25" s="58"/>
      <c r="W25" s="40"/>
      <c r="X25" s="41"/>
      <c r="Y25" s="41"/>
      <c r="Z25" s="14"/>
      <c r="AA25" s="15"/>
      <c r="AB25" s="16"/>
      <c r="AC25" s="107" t="str">
        <f>IF(Q25&gt;40,アラート!$A$4,"")</f>
        <v/>
      </c>
    </row>
    <row r="26" spans="1:29" s="5" customFormat="1" ht="18" customHeight="1" x14ac:dyDescent="0.4">
      <c r="A26" s="6">
        <f t="shared" si="0"/>
        <v>15</v>
      </c>
      <c r="B26" s="40"/>
      <c r="C26" s="41"/>
      <c r="D26" s="54"/>
      <c r="E26" s="59"/>
      <c r="F26" s="59"/>
      <c r="G26" s="59"/>
      <c r="H26" s="10"/>
      <c r="I26" s="14"/>
      <c r="J26" s="15"/>
      <c r="K26" s="62"/>
      <c r="L26" s="60"/>
      <c r="M26" s="60"/>
      <c r="N26" s="40"/>
      <c r="O26" s="41"/>
      <c r="P26" s="54"/>
      <c r="Q26" s="61"/>
      <c r="R26" s="61"/>
      <c r="S26" s="61"/>
      <c r="T26" s="61"/>
      <c r="U26" s="58" t="str">
        <f t="shared" si="1"/>
        <v/>
      </c>
      <c r="V26" s="58"/>
      <c r="W26" s="40"/>
      <c r="X26" s="41"/>
      <c r="Y26" s="41"/>
      <c r="Z26" s="14"/>
      <c r="AA26" s="15"/>
      <c r="AB26" s="16"/>
      <c r="AC26" s="107" t="str">
        <f>IF(Q26&gt;40,アラート!$A$4,"")</f>
        <v/>
      </c>
    </row>
    <row r="27" spans="1:29" s="5" customFormat="1" ht="18" customHeight="1" x14ac:dyDescent="0.4">
      <c r="A27" s="6">
        <f t="shared" si="0"/>
        <v>16</v>
      </c>
      <c r="B27" s="40"/>
      <c r="C27" s="41"/>
      <c r="D27" s="54"/>
      <c r="E27" s="59"/>
      <c r="F27" s="59"/>
      <c r="G27" s="59"/>
      <c r="H27" s="10"/>
      <c r="I27" s="14"/>
      <c r="J27" s="15"/>
      <c r="K27" s="62"/>
      <c r="L27" s="60"/>
      <c r="M27" s="60"/>
      <c r="N27" s="40"/>
      <c r="O27" s="41"/>
      <c r="P27" s="54"/>
      <c r="Q27" s="61"/>
      <c r="R27" s="61"/>
      <c r="S27" s="61"/>
      <c r="T27" s="61"/>
      <c r="U27" s="58" t="str">
        <f t="shared" si="1"/>
        <v/>
      </c>
      <c r="V27" s="58"/>
      <c r="W27" s="40"/>
      <c r="X27" s="41"/>
      <c r="Y27" s="41"/>
      <c r="Z27" s="14"/>
      <c r="AA27" s="15"/>
      <c r="AB27" s="16"/>
      <c r="AC27" s="107" t="str">
        <f>IF(Q27&gt;40,アラート!$A$4,"")</f>
        <v/>
      </c>
    </row>
    <row r="28" spans="1:29" s="5" customFormat="1" ht="18" customHeight="1" x14ac:dyDescent="0.4">
      <c r="A28" s="6">
        <f t="shared" si="0"/>
        <v>17</v>
      </c>
      <c r="B28" s="40"/>
      <c r="C28" s="41"/>
      <c r="D28" s="54"/>
      <c r="E28" s="59"/>
      <c r="F28" s="59"/>
      <c r="G28" s="59"/>
      <c r="H28" s="10"/>
      <c r="I28" s="14"/>
      <c r="J28" s="15"/>
      <c r="K28" s="62"/>
      <c r="L28" s="60"/>
      <c r="M28" s="60"/>
      <c r="N28" s="40"/>
      <c r="O28" s="41"/>
      <c r="P28" s="54"/>
      <c r="Q28" s="61"/>
      <c r="R28" s="61"/>
      <c r="S28" s="61"/>
      <c r="T28" s="61"/>
      <c r="U28" s="58" t="str">
        <f t="shared" si="1"/>
        <v/>
      </c>
      <c r="V28" s="58"/>
      <c r="W28" s="40"/>
      <c r="X28" s="41"/>
      <c r="Y28" s="41"/>
      <c r="Z28" s="14"/>
      <c r="AA28" s="15"/>
      <c r="AB28" s="16"/>
      <c r="AC28" s="107" t="str">
        <f>IF(Q28&gt;40,アラート!$A$4,"")</f>
        <v/>
      </c>
    </row>
    <row r="29" spans="1:29" s="5" customFormat="1" ht="18" customHeight="1" x14ac:dyDescent="0.4">
      <c r="A29" s="6">
        <f t="shared" si="0"/>
        <v>18</v>
      </c>
      <c r="B29" s="40"/>
      <c r="C29" s="41"/>
      <c r="D29" s="54"/>
      <c r="E29" s="59"/>
      <c r="F29" s="59"/>
      <c r="G29" s="59"/>
      <c r="H29" s="10"/>
      <c r="I29" s="14"/>
      <c r="J29" s="15"/>
      <c r="K29" s="62"/>
      <c r="L29" s="60"/>
      <c r="M29" s="60"/>
      <c r="N29" s="40"/>
      <c r="O29" s="41"/>
      <c r="P29" s="54"/>
      <c r="Q29" s="61"/>
      <c r="R29" s="61"/>
      <c r="S29" s="61"/>
      <c r="T29" s="61"/>
      <c r="U29" s="58" t="str">
        <f t="shared" si="1"/>
        <v/>
      </c>
      <c r="V29" s="58"/>
      <c r="W29" s="40"/>
      <c r="X29" s="41"/>
      <c r="Y29" s="41"/>
      <c r="Z29" s="14"/>
      <c r="AA29" s="15"/>
      <c r="AB29" s="16"/>
      <c r="AC29" s="107" t="str">
        <f>IF(Q29&gt;40,アラート!$A$4,"")</f>
        <v/>
      </c>
    </row>
    <row r="30" spans="1:29" s="5" customFormat="1" ht="18" customHeight="1" x14ac:dyDescent="0.4">
      <c r="A30" s="6">
        <f t="shared" si="0"/>
        <v>19</v>
      </c>
      <c r="B30" s="40"/>
      <c r="C30" s="41"/>
      <c r="D30" s="54"/>
      <c r="E30" s="59"/>
      <c r="F30" s="59"/>
      <c r="G30" s="59"/>
      <c r="H30" s="10"/>
      <c r="I30" s="14"/>
      <c r="J30" s="15"/>
      <c r="K30" s="62"/>
      <c r="L30" s="60"/>
      <c r="M30" s="60"/>
      <c r="N30" s="40"/>
      <c r="O30" s="41"/>
      <c r="P30" s="54"/>
      <c r="Q30" s="61"/>
      <c r="R30" s="61"/>
      <c r="S30" s="61"/>
      <c r="T30" s="61"/>
      <c r="U30" s="58" t="str">
        <f t="shared" si="1"/>
        <v/>
      </c>
      <c r="V30" s="58"/>
      <c r="W30" s="40"/>
      <c r="X30" s="41"/>
      <c r="Y30" s="41"/>
      <c r="Z30" s="14"/>
      <c r="AA30" s="15"/>
      <c r="AB30" s="16"/>
      <c r="AC30" s="107" t="str">
        <f>IF(Q30&gt;40,アラート!$A$4,"")</f>
        <v/>
      </c>
    </row>
    <row r="31" spans="1:29" s="5" customFormat="1" ht="18" customHeight="1" x14ac:dyDescent="0.4">
      <c r="A31" s="6">
        <f t="shared" si="0"/>
        <v>20</v>
      </c>
      <c r="B31" s="40"/>
      <c r="C31" s="41"/>
      <c r="D31" s="54"/>
      <c r="E31" s="59"/>
      <c r="F31" s="59"/>
      <c r="G31" s="59"/>
      <c r="H31" s="10"/>
      <c r="I31" s="14"/>
      <c r="J31" s="15"/>
      <c r="K31" s="62"/>
      <c r="L31" s="60"/>
      <c r="M31" s="60"/>
      <c r="N31" s="40"/>
      <c r="O31" s="41"/>
      <c r="P31" s="54"/>
      <c r="Q31" s="61"/>
      <c r="R31" s="61"/>
      <c r="S31" s="61"/>
      <c r="T31" s="61"/>
      <c r="U31" s="58" t="str">
        <f t="shared" si="1"/>
        <v/>
      </c>
      <c r="V31" s="58"/>
      <c r="W31" s="40"/>
      <c r="X31" s="41"/>
      <c r="Y31" s="41"/>
      <c r="Z31" s="14"/>
      <c r="AA31" s="15"/>
      <c r="AB31" s="16"/>
      <c r="AC31" s="107" t="str">
        <f>IF(Q31&gt;40,アラート!$A$4,"")</f>
        <v/>
      </c>
    </row>
    <row r="32" spans="1:29" s="5" customFormat="1" ht="18" customHeight="1" x14ac:dyDescent="0.4">
      <c r="A32" s="6">
        <f t="shared" si="0"/>
        <v>21</v>
      </c>
      <c r="B32" s="40"/>
      <c r="C32" s="41"/>
      <c r="D32" s="54"/>
      <c r="E32" s="59"/>
      <c r="F32" s="59"/>
      <c r="G32" s="59"/>
      <c r="H32" s="10"/>
      <c r="I32" s="14"/>
      <c r="J32" s="15"/>
      <c r="K32" s="62"/>
      <c r="L32" s="60"/>
      <c r="M32" s="60"/>
      <c r="N32" s="40"/>
      <c r="O32" s="41"/>
      <c r="P32" s="54"/>
      <c r="Q32" s="61"/>
      <c r="R32" s="61"/>
      <c r="S32" s="61"/>
      <c r="T32" s="61"/>
      <c r="U32" s="58" t="str">
        <f t="shared" si="1"/>
        <v/>
      </c>
      <c r="V32" s="58"/>
      <c r="W32" s="40"/>
      <c r="X32" s="41"/>
      <c r="Y32" s="41"/>
      <c r="Z32" s="14"/>
      <c r="AA32" s="15"/>
      <c r="AB32" s="16"/>
      <c r="AC32" s="107" t="str">
        <f>IF(Q32&gt;40,アラート!$A$4,"")</f>
        <v/>
      </c>
    </row>
    <row r="33" spans="1:29" s="5" customFormat="1" ht="18" customHeight="1" x14ac:dyDescent="0.4">
      <c r="A33" s="6">
        <f t="shared" si="0"/>
        <v>22</v>
      </c>
      <c r="B33" s="40"/>
      <c r="C33" s="41"/>
      <c r="D33" s="54"/>
      <c r="E33" s="59"/>
      <c r="F33" s="59"/>
      <c r="G33" s="59"/>
      <c r="H33" s="10"/>
      <c r="I33" s="14"/>
      <c r="J33" s="15"/>
      <c r="K33" s="62"/>
      <c r="L33" s="60"/>
      <c r="M33" s="60"/>
      <c r="N33" s="40"/>
      <c r="O33" s="41"/>
      <c r="P33" s="54"/>
      <c r="Q33" s="61"/>
      <c r="R33" s="61"/>
      <c r="S33" s="61"/>
      <c r="T33" s="61"/>
      <c r="U33" s="58" t="str">
        <f t="shared" si="1"/>
        <v/>
      </c>
      <c r="V33" s="58"/>
      <c r="W33" s="40"/>
      <c r="X33" s="41"/>
      <c r="Y33" s="41"/>
      <c r="Z33" s="14"/>
      <c r="AA33" s="15"/>
      <c r="AB33" s="16"/>
      <c r="AC33" s="107" t="str">
        <f>IF(Q33&gt;40,アラート!$A$4,"")</f>
        <v/>
      </c>
    </row>
    <row r="34" spans="1:29" s="5" customFormat="1" ht="18" customHeight="1" x14ac:dyDescent="0.4">
      <c r="A34" s="6">
        <f t="shared" si="0"/>
        <v>23</v>
      </c>
      <c r="B34" s="40"/>
      <c r="C34" s="41"/>
      <c r="D34" s="54"/>
      <c r="E34" s="59"/>
      <c r="F34" s="59"/>
      <c r="G34" s="59"/>
      <c r="H34" s="10"/>
      <c r="I34" s="14"/>
      <c r="J34" s="15"/>
      <c r="K34" s="62"/>
      <c r="L34" s="60"/>
      <c r="M34" s="60"/>
      <c r="N34" s="40"/>
      <c r="O34" s="41"/>
      <c r="P34" s="54"/>
      <c r="Q34" s="61"/>
      <c r="R34" s="61"/>
      <c r="S34" s="61"/>
      <c r="T34" s="61"/>
      <c r="U34" s="58" t="str">
        <f t="shared" si="1"/>
        <v/>
      </c>
      <c r="V34" s="58"/>
      <c r="W34" s="40"/>
      <c r="X34" s="41"/>
      <c r="Y34" s="41"/>
      <c r="Z34" s="14"/>
      <c r="AA34" s="15"/>
      <c r="AB34" s="16"/>
      <c r="AC34" s="107" t="str">
        <f>IF(Q34&gt;40,アラート!$A$4,"")</f>
        <v/>
      </c>
    </row>
    <row r="35" spans="1:29" s="5" customFormat="1" ht="18" customHeight="1" x14ac:dyDescent="0.4">
      <c r="A35" s="6">
        <f t="shared" si="0"/>
        <v>24</v>
      </c>
      <c r="B35" s="40"/>
      <c r="C35" s="41"/>
      <c r="D35" s="54"/>
      <c r="E35" s="59"/>
      <c r="F35" s="59"/>
      <c r="G35" s="59"/>
      <c r="H35" s="10"/>
      <c r="I35" s="14"/>
      <c r="J35" s="15"/>
      <c r="K35" s="62"/>
      <c r="L35" s="60"/>
      <c r="M35" s="60"/>
      <c r="N35" s="40"/>
      <c r="O35" s="41"/>
      <c r="P35" s="54"/>
      <c r="Q35" s="61"/>
      <c r="R35" s="61"/>
      <c r="S35" s="61"/>
      <c r="T35" s="61"/>
      <c r="U35" s="58" t="str">
        <f t="shared" si="1"/>
        <v/>
      </c>
      <c r="V35" s="58"/>
      <c r="W35" s="40"/>
      <c r="X35" s="41"/>
      <c r="Y35" s="41"/>
      <c r="Z35" s="14"/>
      <c r="AA35" s="15"/>
      <c r="AB35" s="16"/>
      <c r="AC35" s="107" t="str">
        <f>IF(Q35&gt;40,アラート!$A$4,"")</f>
        <v/>
      </c>
    </row>
    <row r="36" spans="1:29" s="5" customFormat="1" ht="18" customHeight="1" x14ac:dyDescent="0.4">
      <c r="A36" s="6">
        <f t="shared" si="0"/>
        <v>25</v>
      </c>
      <c r="B36" s="40"/>
      <c r="C36" s="41"/>
      <c r="D36" s="54"/>
      <c r="E36" s="59"/>
      <c r="F36" s="59"/>
      <c r="G36" s="59"/>
      <c r="H36" s="10"/>
      <c r="I36" s="14"/>
      <c r="J36" s="15"/>
      <c r="K36" s="62"/>
      <c r="L36" s="60"/>
      <c r="M36" s="60"/>
      <c r="N36" s="40"/>
      <c r="O36" s="41"/>
      <c r="P36" s="54"/>
      <c r="Q36" s="61"/>
      <c r="R36" s="61"/>
      <c r="S36" s="61"/>
      <c r="T36" s="61"/>
      <c r="U36" s="58" t="str">
        <f t="shared" si="1"/>
        <v/>
      </c>
      <c r="V36" s="58"/>
      <c r="W36" s="40"/>
      <c r="X36" s="41"/>
      <c r="Y36" s="41"/>
      <c r="Z36" s="14"/>
      <c r="AA36" s="15"/>
      <c r="AB36" s="16"/>
      <c r="AC36" s="107" t="str">
        <f>IF(Q36&gt;40,アラート!$A$4,"")</f>
        <v/>
      </c>
    </row>
    <row r="37" spans="1:29" s="5" customFormat="1" ht="18" customHeight="1" x14ac:dyDescent="0.4">
      <c r="A37" s="6">
        <f t="shared" si="0"/>
        <v>26</v>
      </c>
      <c r="B37" s="40"/>
      <c r="C37" s="41"/>
      <c r="D37" s="54"/>
      <c r="E37" s="59"/>
      <c r="F37" s="59"/>
      <c r="G37" s="59"/>
      <c r="H37" s="10"/>
      <c r="I37" s="14"/>
      <c r="J37" s="15"/>
      <c r="K37" s="62"/>
      <c r="L37" s="60"/>
      <c r="M37" s="60"/>
      <c r="N37" s="40"/>
      <c r="O37" s="41"/>
      <c r="P37" s="54"/>
      <c r="Q37" s="61"/>
      <c r="R37" s="61"/>
      <c r="S37" s="61"/>
      <c r="T37" s="61"/>
      <c r="U37" s="58" t="str">
        <f t="shared" si="1"/>
        <v/>
      </c>
      <c r="V37" s="58"/>
      <c r="W37" s="40"/>
      <c r="X37" s="41"/>
      <c r="Y37" s="41"/>
      <c r="Z37" s="14"/>
      <c r="AA37" s="15"/>
      <c r="AB37" s="16"/>
      <c r="AC37" s="107" t="str">
        <f>IF(Q37&gt;40,アラート!$A$4,"")</f>
        <v/>
      </c>
    </row>
    <row r="38" spans="1:29" s="5" customFormat="1" ht="18" customHeight="1" x14ac:dyDescent="0.4">
      <c r="A38" s="6">
        <f t="shared" si="0"/>
        <v>27</v>
      </c>
      <c r="B38" s="40"/>
      <c r="C38" s="41"/>
      <c r="D38" s="54"/>
      <c r="E38" s="59"/>
      <c r="F38" s="59"/>
      <c r="G38" s="59"/>
      <c r="H38" s="10"/>
      <c r="I38" s="14"/>
      <c r="J38" s="15"/>
      <c r="K38" s="62"/>
      <c r="L38" s="60"/>
      <c r="M38" s="60"/>
      <c r="N38" s="40"/>
      <c r="O38" s="41"/>
      <c r="P38" s="54"/>
      <c r="Q38" s="61"/>
      <c r="R38" s="61"/>
      <c r="S38" s="61"/>
      <c r="T38" s="61"/>
      <c r="U38" s="58" t="str">
        <f t="shared" si="1"/>
        <v/>
      </c>
      <c r="V38" s="58"/>
      <c r="W38" s="40"/>
      <c r="X38" s="41"/>
      <c r="Y38" s="41"/>
      <c r="Z38" s="14"/>
      <c r="AA38" s="15"/>
      <c r="AB38" s="16"/>
      <c r="AC38" s="107" t="str">
        <f>IF(Q38&gt;40,アラート!$A$4,"")</f>
        <v/>
      </c>
    </row>
    <row r="39" spans="1:29" s="5" customFormat="1" ht="18" customHeight="1" x14ac:dyDescent="0.4">
      <c r="A39" s="6">
        <f t="shared" si="0"/>
        <v>28</v>
      </c>
      <c r="B39" s="40"/>
      <c r="C39" s="41"/>
      <c r="D39" s="54"/>
      <c r="E39" s="59"/>
      <c r="F39" s="59"/>
      <c r="G39" s="59"/>
      <c r="H39" s="10"/>
      <c r="I39" s="14"/>
      <c r="J39" s="15"/>
      <c r="K39" s="62"/>
      <c r="L39" s="60"/>
      <c r="M39" s="60"/>
      <c r="N39" s="40"/>
      <c r="O39" s="41"/>
      <c r="P39" s="54"/>
      <c r="Q39" s="61"/>
      <c r="R39" s="61"/>
      <c r="S39" s="61"/>
      <c r="T39" s="61"/>
      <c r="U39" s="58" t="str">
        <f t="shared" si="1"/>
        <v/>
      </c>
      <c r="V39" s="58"/>
      <c r="W39" s="40"/>
      <c r="X39" s="41"/>
      <c r="Y39" s="41"/>
      <c r="Z39" s="14"/>
      <c r="AA39" s="15"/>
      <c r="AB39" s="16"/>
      <c r="AC39" s="107" t="str">
        <f>IF(Q39&gt;40,アラート!$A$4,"")</f>
        <v/>
      </c>
    </row>
    <row r="40" spans="1:29" s="5" customFormat="1" ht="18" customHeight="1" x14ac:dyDescent="0.4">
      <c r="A40" s="6">
        <f t="shared" si="0"/>
        <v>29</v>
      </c>
      <c r="B40" s="40"/>
      <c r="C40" s="41"/>
      <c r="D40" s="54"/>
      <c r="E40" s="59"/>
      <c r="F40" s="59"/>
      <c r="G40" s="59"/>
      <c r="H40" s="10"/>
      <c r="I40" s="14"/>
      <c r="J40" s="15"/>
      <c r="K40" s="62"/>
      <c r="L40" s="60"/>
      <c r="M40" s="60"/>
      <c r="N40" s="40"/>
      <c r="O40" s="41"/>
      <c r="P40" s="54"/>
      <c r="Q40" s="61"/>
      <c r="R40" s="61"/>
      <c r="S40" s="61"/>
      <c r="T40" s="61"/>
      <c r="U40" s="58" t="str">
        <f t="shared" si="1"/>
        <v/>
      </c>
      <c r="V40" s="58"/>
      <c r="W40" s="40"/>
      <c r="X40" s="41"/>
      <c r="Y40" s="41"/>
      <c r="Z40" s="14"/>
      <c r="AA40" s="15"/>
      <c r="AB40" s="16"/>
      <c r="AC40" s="107" t="str">
        <f>IF(Q40&gt;40,アラート!$A$4,"")</f>
        <v/>
      </c>
    </row>
    <row r="41" spans="1:29" s="5" customFormat="1" ht="18" customHeight="1" x14ac:dyDescent="0.4">
      <c r="A41" s="6">
        <f t="shared" si="0"/>
        <v>30</v>
      </c>
      <c r="B41" s="40"/>
      <c r="C41" s="41"/>
      <c r="D41" s="54"/>
      <c r="E41" s="59"/>
      <c r="F41" s="59"/>
      <c r="G41" s="59"/>
      <c r="H41" s="10"/>
      <c r="I41" s="14"/>
      <c r="J41" s="15"/>
      <c r="K41" s="62"/>
      <c r="L41" s="60"/>
      <c r="M41" s="60"/>
      <c r="N41" s="40"/>
      <c r="O41" s="41"/>
      <c r="P41" s="54"/>
      <c r="Q41" s="61"/>
      <c r="R41" s="61"/>
      <c r="S41" s="61"/>
      <c r="T41" s="61"/>
      <c r="U41" s="58" t="str">
        <f t="shared" si="1"/>
        <v/>
      </c>
      <c r="V41" s="58"/>
      <c r="W41" s="40"/>
      <c r="X41" s="41"/>
      <c r="Y41" s="41"/>
      <c r="Z41" s="14"/>
      <c r="AA41" s="15"/>
      <c r="AB41" s="16"/>
      <c r="AC41" s="107" t="str">
        <f>IF(Q41&gt;40,アラート!$A$4,"")</f>
        <v/>
      </c>
    </row>
    <row r="42" spans="1:29" s="5" customFormat="1" ht="18" customHeight="1" x14ac:dyDescent="0.4">
      <c r="A42" s="6">
        <f t="shared" si="0"/>
        <v>31</v>
      </c>
      <c r="B42" s="40"/>
      <c r="C42" s="41"/>
      <c r="D42" s="54"/>
      <c r="E42" s="59"/>
      <c r="F42" s="59"/>
      <c r="G42" s="59"/>
      <c r="H42" s="10"/>
      <c r="I42" s="14"/>
      <c r="J42" s="15"/>
      <c r="K42" s="62"/>
      <c r="L42" s="60"/>
      <c r="M42" s="60"/>
      <c r="N42" s="40"/>
      <c r="O42" s="41"/>
      <c r="P42" s="54"/>
      <c r="Q42" s="61"/>
      <c r="R42" s="61"/>
      <c r="S42" s="61"/>
      <c r="T42" s="61"/>
      <c r="U42" s="58" t="str">
        <f>IFERROR(S42/Q42,"")</f>
        <v/>
      </c>
      <c r="V42" s="58"/>
      <c r="W42" s="40"/>
      <c r="X42" s="41"/>
      <c r="Y42" s="41"/>
      <c r="Z42" s="14"/>
      <c r="AA42" s="15"/>
      <c r="AB42" s="16"/>
      <c r="AC42" s="107" t="str">
        <f>IF(Q42&gt;40,アラート!$A$4,"")</f>
        <v/>
      </c>
    </row>
    <row r="43" spans="1:29" s="5" customFormat="1" ht="18" customHeight="1" x14ac:dyDescent="0.4">
      <c r="A43" s="12">
        <f t="shared" si="0"/>
        <v>32</v>
      </c>
      <c r="B43" s="55"/>
      <c r="C43" s="56"/>
      <c r="D43" s="57"/>
      <c r="E43" s="69"/>
      <c r="F43" s="69"/>
      <c r="G43" s="69"/>
      <c r="H43" s="13"/>
      <c r="I43" s="37"/>
      <c r="J43" s="38"/>
      <c r="K43" s="72"/>
      <c r="L43" s="73"/>
      <c r="M43" s="73"/>
      <c r="N43" s="55"/>
      <c r="O43" s="56"/>
      <c r="P43" s="57"/>
      <c r="Q43" s="70"/>
      <c r="R43" s="70"/>
      <c r="S43" s="70"/>
      <c r="T43" s="70"/>
      <c r="U43" s="71" t="str">
        <f t="shared" ref="U43:U106" si="2">IFERROR(S43/Q43,"")</f>
        <v/>
      </c>
      <c r="V43" s="71"/>
      <c r="W43" s="55"/>
      <c r="X43" s="56"/>
      <c r="Y43" s="56"/>
      <c r="Z43" s="37"/>
      <c r="AA43" s="38"/>
      <c r="AB43" s="39"/>
      <c r="AC43" s="107" t="str">
        <f>IF(Q43&gt;40,アラート!$A$4,"")</f>
        <v/>
      </c>
    </row>
    <row r="44" spans="1:29" s="5" customFormat="1" ht="18" customHeight="1" x14ac:dyDescent="0.4">
      <c r="A44" s="6">
        <f t="shared" si="0"/>
        <v>33</v>
      </c>
      <c r="B44" s="40"/>
      <c r="C44" s="41"/>
      <c r="D44" s="54"/>
      <c r="E44" s="59"/>
      <c r="F44" s="59"/>
      <c r="G44" s="59"/>
      <c r="H44" s="10"/>
      <c r="I44" s="14"/>
      <c r="J44" s="15"/>
      <c r="K44" s="62"/>
      <c r="L44" s="60"/>
      <c r="M44" s="60"/>
      <c r="N44" s="40"/>
      <c r="O44" s="41"/>
      <c r="P44" s="54"/>
      <c r="Q44" s="61"/>
      <c r="R44" s="61"/>
      <c r="S44" s="61"/>
      <c r="T44" s="61"/>
      <c r="U44" s="58" t="str">
        <f t="shared" si="2"/>
        <v/>
      </c>
      <c r="V44" s="58"/>
      <c r="W44" s="40"/>
      <c r="X44" s="41"/>
      <c r="Y44" s="41"/>
      <c r="Z44" s="14"/>
      <c r="AA44" s="15"/>
      <c r="AB44" s="16"/>
      <c r="AC44" s="107" t="str">
        <f>IF(Q44&gt;40,アラート!$A$4,"")</f>
        <v/>
      </c>
    </row>
    <row r="45" spans="1:29" s="5" customFormat="1" ht="18" customHeight="1" x14ac:dyDescent="0.4">
      <c r="A45" s="6">
        <f t="shared" si="0"/>
        <v>34</v>
      </c>
      <c r="B45" s="40"/>
      <c r="C45" s="41"/>
      <c r="D45" s="54"/>
      <c r="E45" s="59"/>
      <c r="F45" s="59"/>
      <c r="G45" s="59"/>
      <c r="H45" s="10"/>
      <c r="I45" s="14"/>
      <c r="J45" s="15"/>
      <c r="K45" s="62"/>
      <c r="L45" s="60"/>
      <c r="M45" s="60"/>
      <c r="N45" s="40"/>
      <c r="O45" s="41"/>
      <c r="P45" s="54"/>
      <c r="Q45" s="61"/>
      <c r="R45" s="61"/>
      <c r="S45" s="61"/>
      <c r="T45" s="61"/>
      <c r="U45" s="58" t="str">
        <f t="shared" si="2"/>
        <v/>
      </c>
      <c r="V45" s="58"/>
      <c r="W45" s="40"/>
      <c r="X45" s="41"/>
      <c r="Y45" s="41"/>
      <c r="Z45" s="14"/>
      <c r="AA45" s="15"/>
      <c r="AB45" s="16"/>
      <c r="AC45" s="107" t="str">
        <f>IF(Q45&gt;40,アラート!$A$4,"")</f>
        <v/>
      </c>
    </row>
    <row r="46" spans="1:29" s="5" customFormat="1" ht="18" customHeight="1" x14ac:dyDescent="0.4">
      <c r="A46" s="6">
        <f t="shared" si="0"/>
        <v>35</v>
      </c>
      <c r="B46" s="40"/>
      <c r="C46" s="41"/>
      <c r="D46" s="54"/>
      <c r="E46" s="59"/>
      <c r="F46" s="59"/>
      <c r="G46" s="59"/>
      <c r="H46" s="10"/>
      <c r="I46" s="14"/>
      <c r="J46" s="15"/>
      <c r="K46" s="62"/>
      <c r="L46" s="60"/>
      <c r="M46" s="60"/>
      <c r="N46" s="40"/>
      <c r="O46" s="41"/>
      <c r="P46" s="54"/>
      <c r="Q46" s="61"/>
      <c r="R46" s="61"/>
      <c r="S46" s="61"/>
      <c r="T46" s="61"/>
      <c r="U46" s="58" t="str">
        <f t="shared" si="2"/>
        <v/>
      </c>
      <c r="V46" s="58"/>
      <c r="W46" s="40"/>
      <c r="X46" s="41"/>
      <c r="Y46" s="41"/>
      <c r="Z46" s="14"/>
      <c r="AA46" s="15"/>
      <c r="AB46" s="16"/>
      <c r="AC46" s="107" t="str">
        <f>IF(Q46&gt;40,アラート!$A$4,"")</f>
        <v/>
      </c>
    </row>
    <row r="47" spans="1:29" s="5" customFormat="1" ht="18" customHeight="1" x14ac:dyDescent="0.4">
      <c r="A47" s="6">
        <f t="shared" si="0"/>
        <v>36</v>
      </c>
      <c r="B47" s="40"/>
      <c r="C47" s="41"/>
      <c r="D47" s="54"/>
      <c r="E47" s="59"/>
      <c r="F47" s="59"/>
      <c r="G47" s="59"/>
      <c r="H47" s="10"/>
      <c r="I47" s="14"/>
      <c r="J47" s="15"/>
      <c r="K47" s="62"/>
      <c r="L47" s="60"/>
      <c r="M47" s="60"/>
      <c r="N47" s="40"/>
      <c r="O47" s="41"/>
      <c r="P47" s="54"/>
      <c r="Q47" s="61"/>
      <c r="R47" s="61"/>
      <c r="S47" s="61"/>
      <c r="T47" s="61"/>
      <c r="U47" s="58" t="str">
        <f t="shared" si="2"/>
        <v/>
      </c>
      <c r="V47" s="58"/>
      <c r="W47" s="40"/>
      <c r="X47" s="41"/>
      <c r="Y47" s="41"/>
      <c r="Z47" s="14"/>
      <c r="AA47" s="15"/>
      <c r="AB47" s="16"/>
      <c r="AC47" s="107" t="str">
        <f>IF(Q47&gt;40,アラート!$A$4,"")</f>
        <v/>
      </c>
    </row>
    <row r="48" spans="1:29" s="5" customFormat="1" ht="18" customHeight="1" x14ac:dyDescent="0.4">
      <c r="A48" s="6">
        <f t="shared" si="0"/>
        <v>37</v>
      </c>
      <c r="B48" s="40"/>
      <c r="C48" s="41"/>
      <c r="D48" s="54"/>
      <c r="E48" s="59"/>
      <c r="F48" s="59"/>
      <c r="G48" s="59"/>
      <c r="H48" s="10"/>
      <c r="I48" s="14"/>
      <c r="J48" s="15"/>
      <c r="K48" s="62"/>
      <c r="L48" s="60"/>
      <c r="M48" s="60"/>
      <c r="N48" s="40"/>
      <c r="O48" s="41"/>
      <c r="P48" s="54"/>
      <c r="Q48" s="61"/>
      <c r="R48" s="61"/>
      <c r="S48" s="61"/>
      <c r="T48" s="61"/>
      <c r="U48" s="58" t="str">
        <f t="shared" si="2"/>
        <v/>
      </c>
      <c r="V48" s="58"/>
      <c r="W48" s="40"/>
      <c r="X48" s="41"/>
      <c r="Y48" s="41"/>
      <c r="Z48" s="14"/>
      <c r="AA48" s="15"/>
      <c r="AB48" s="16"/>
      <c r="AC48" s="107" t="str">
        <f>IF(Q48&gt;40,アラート!$A$4,"")</f>
        <v/>
      </c>
    </row>
    <row r="49" spans="1:29" s="5" customFormat="1" ht="18" customHeight="1" x14ac:dyDescent="0.4">
      <c r="A49" s="6">
        <f t="shared" si="0"/>
        <v>38</v>
      </c>
      <c r="B49" s="40"/>
      <c r="C49" s="41"/>
      <c r="D49" s="54"/>
      <c r="E49" s="59"/>
      <c r="F49" s="59"/>
      <c r="G49" s="59"/>
      <c r="H49" s="10"/>
      <c r="I49" s="14"/>
      <c r="J49" s="15"/>
      <c r="K49" s="62"/>
      <c r="L49" s="60"/>
      <c r="M49" s="60"/>
      <c r="N49" s="40"/>
      <c r="O49" s="41"/>
      <c r="P49" s="54"/>
      <c r="Q49" s="61"/>
      <c r="R49" s="61"/>
      <c r="S49" s="61"/>
      <c r="T49" s="61"/>
      <c r="U49" s="58" t="str">
        <f t="shared" si="2"/>
        <v/>
      </c>
      <c r="V49" s="58"/>
      <c r="W49" s="40"/>
      <c r="X49" s="41"/>
      <c r="Y49" s="41"/>
      <c r="Z49" s="14"/>
      <c r="AA49" s="15"/>
      <c r="AB49" s="16"/>
      <c r="AC49" s="107" t="str">
        <f>IF(Q49&gt;40,アラート!$A$4,"")</f>
        <v/>
      </c>
    </row>
    <row r="50" spans="1:29" s="5" customFormat="1" ht="18" customHeight="1" x14ac:dyDescent="0.4">
      <c r="A50" s="6">
        <f t="shared" si="0"/>
        <v>39</v>
      </c>
      <c r="B50" s="40"/>
      <c r="C50" s="41"/>
      <c r="D50" s="54"/>
      <c r="E50" s="59"/>
      <c r="F50" s="59"/>
      <c r="G50" s="59"/>
      <c r="H50" s="10"/>
      <c r="I50" s="14"/>
      <c r="J50" s="15"/>
      <c r="K50" s="62"/>
      <c r="L50" s="60"/>
      <c r="M50" s="60"/>
      <c r="N50" s="40"/>
      <c r="O50" s="41"/>
      <c r="P50" s="54"/>
      <c r="Q50" s="61"/>
      <c r="R50" s="61"/>
      <c r="S50" s="61"/>
      <c r="T50" s="61"/>
      <c r="U50" s="58" t="str">
        <f t="shared" si="2"/>
        <v/>
      </c>
      <c r="V50" s="58"/>
      <c r="W50" s="40"/>
      <c r="X50" s="41"/>
      <c r="Y50" s="41"/>
      <c r="Z50" s="14"/>
      <c r="AA50" s="15"/>
      <c r="AB50" s="16"/>
      <c r="AC50" s="107" t="str">
        <f>IF(Q50&gt;40,アラート!$A$4,"")</f>
        <v/>
      </c>
    </row>
    <row r="51" spans="1:29" s="5" customFormat="1" ht="18" customHeight="1" x14ac:dyDescent="0.4">
      <c r="A51" s="6">
        <f t="shared" si="0"/>
        <v>40</v>
      </c>
      <c r="B51" s="40"/>
      <c r="C51" s="41"/>
      <c r="D51" s="54"/>
      <c r="E51" s="59"/>
      <c r="F51" s="59"/>
      <c r="G51" s="59"/>
      <c r="H51" s="10"/>
      <c r="I51" s="14"/>
      <c r="J51" s="15"/>
      <c r="K51" s="62"/>
      <c r="L51" s="60"/>
      <c r="M51" s="60"/>
      <c r="N51" s="40"/>
      <c r="O51" s="41"/>
      <c r="P51" s="54"/>
      <c r="Q51" s="61"/>
      <c r="R51" s="61"/>
      <c r="S51" s="61"/>
      <c r="T51" s="61"/>
      <c r="U51" s="58" t="str">
        <f t="shared" si="2"/>
        <v/>
      </c>
      <c r="V51" s="58"/>
      <c r="W51" s="40"/>
      <c r="X51" s="41"/>
      <c r="Y51" s="41"/>
      <c r="Z51" s="14"/>
      <c r="AA51" s="15"/>
      <c r="AB51" s="16"/>
      <c r="AC51" s="107" t="str">
        <f>IF(Q51&gt;40,アラート!$A$4,"")</f>
        <v/>
      </c>
    </row>
    <row r="52" spans="1:29" s="5" customFormat="1" ht="18" customHeight="1" x14ac:dyDescent="0.4">
      <c r="A52" s="6">
        <f t="shared" si="0"/>
        <v>41</v>
      </c>
      <c r="B52" s="40"/>
      <c r="C52" s="41"/>
      <c r="D52" s="54"/>
      <c r="E52" s="59"/>
      <c r="F52" s="59"/>
      <c r="G52" s="59"/>
      <c r="H52" s="10"/>
      <c r="I52" s="14"/>
      <c r="J52" s="15"/>
      <c r="K52" s="62"/>
      <c r="L52" s="60"/>
      <c r="M52" s="60"/>
      <c r="N52" s="40"/>
      <c r="O52" s="41"/>
      <c r="P52" s="54"/>
      <c r="Q52" s="61"/>
      <c r="R52" s="61"/>
      <c r="S52" s="61"/>
      <c r="T52" s="61"/>
      <c r="U52" s="58" t="str">
        <f t="shared" si="2"/>
        <v/>
      </c>
      <c r="V52" s="58"/>
      <c r="W52" s="40"/>
      <c r="X52" s="41"/>
      <c r="Y52" s="41"/>
      <c r="Z52" s="14"/>
      <c r="AA52" s="15"/>
      <c r="AB52" s="16"/>
      <c r="AC52" s="107" t="str">
        <f>IF(Q52&gt;40,アラート!$A$4,"")</f>
        <v/>
      </c>
    </row>
    <row r="53" spans="1:29" s="5" customFormat="1" ht="18" customHeight="1" x14ac:dyDescent="0.4">
      <c r="A53" s="6">
        <f t="shared" si="0"/>
        <v>42</v>
      </c>
      <c r="B53" s="40"/>
      <c r="C53" s="41"/>
      <c r="D53" s="54"/>
      <c r="E53" s="59"/>
      <c r="F53" s="59"/>
      <c r="G53" s="59"/>
      <c r="H53" s="10"/>
      <c r="I53" s="14"/>
      <c r="J53" s="15"/>
      <c r="K53" s="62"/>
      <c r="L53" s="60"/>
      <c r="M53" s="60"/>
      <c r="N53" s="40"/>
      <c r="O53" s="41"/>
      <c r="P53" s="54"/>
      <c r="Q53" s="61"/>
      <c r="R53" s="61"/>
      <c r="S53" s="61"/>
      <c r="T53" s="61"/>
      <c r="U53" s="58" t="str">
        <f t="shared" si="2"/>
        <v/>
      </c>
      <c r="V53" s="58"/>
      <c r="W53" s="40"/>
      <c r="X53" s="41"/>
      <c r="Y53" s="41"/>
      <c r="Z53" s="14"/>
      <c r="AA53" s="15"/>
      <c r="AB53" s="16"/>
      <c r="AC53" s="107" t="str">
        <f>IF(Q53&gt;40,アラート!$A$4,"")</f>
        <v/>
      </c>
    </row>
    <row r="54" spans="1:29" s="5" customFormat="1" ht="18" customHeight="1" x14ac:dyDescent="0.4">
      <c r="A54" s="6">
        <f t="shared" si="0"/>
        <v>43</v>
      </c>
      <c r="B54" s="40"/>
      <c r="C54" s="41"/>
      <c r="D54" s="54"/>
      <c r="E54" s="59"/>
      <c r="F54" s="59"/>
      <c r="G54" s="59"/>
      <c r="H54" s="10"/>
      <c r="I54" s="14"/>
      <c r="J54" s="15"/>
      <c r="K54" s="62"/>
      <c r="L54" s="60"/>
      <c r="M54" s="60"/>
      <c r="N54" s="40"/>
      <c r="O54" s="41"/>
      <c r="P54" s="54"/>
      <c r="Q54" s="61"/>
      <c r="R54" s="61"/>
      <c r="S54" s="61"/>
      <c r="T54" s="61"/>
      <c r="U54" s="58" t="str">
        <f t="shared" si="2"/>
        <v/>
      </c>
      <c r="V54" s="58"/>
      <c r="W54" s="40"/>
      <c r="X54" s="41"/>
      <c r="Y54" s="41"/>
      <c r="Z54" s="14"/>
      <c r="AA54" s="15"/>
      <c r="AB54" s="16"/>
      <c r="AC54" s="107" t="str">
        <f>IF(Q54&gt;40,アラート!$A$4,"")</f>
        <v/>
      </c>
    </row>
    <row r="55" spans="1:29" s="5" customFormat="1" ht="18" customHeight="1" x14ac:dyDescent="0.4">
      <c r="A55" s="6">
        <f t="shared" si="0"/>
        <v>44</v>
      </c>
      <c r="B55" s="40"/>
      <c r="C55" s="41"/>
      <c r="D55" s="54"/>
      <c r="E55" s="59"/>
      <c r="F55" s="59"/>
      <c r="G55" s="59"/>
      <c r="H55" s="10"/>
      <c r="I55" s="14"/>
      <c r="J55" s="15"/>
      <c r="K55" s="62"/>
      <c r="L55" s="60"/>
      <c r="M55" s="60"/>
      <c r="N55" s="40"/>
      <c r="O55" s="41"/>
      <c r="P55" s="54"/>
      <c r="Q55" s="61"/>
      <c r="R55" s="61"/>
      <c r="S55" s="61"/>
      <c r="T55" s="61"/>
      <c r="U55" s="58" t="str">
        <f t="shared" si="2"/>
        <v/>
      </c>
      <c r="V55" s="58"/>
      <c r="W55" s="40"/>
      <c r="X55" s="41"/>
      <c r="Y55" s="41"/>
      <c r="Z55" s="14"/>
      <c r="AA55" s="15"/>
      <c r="AB55" s="16"/>
      <c r="AC55" s="107" t="str">
        <f>IF(Q55&gt;40,アラート!$A$4,"")</f>
        <v/>
      </c>
    </row>
    <row r="56" spans="1:29" s="5" customFormat="1" ht="18" customHeight="1" x14ac:dyDescent="0.4">
      <c r="A56" s="6">
        <f t="shared" si="0"/>
        <v>45</v>
      </c>
      <c r="B56" s="40"/>
      <c r="C56" s="41"/>
      <c r="D56" s="54"/>
      <c r="E56" s="59"/>
      <c r="F56" s="59"/>
      <c r="G56" s="59"/>
      <c r="H56" s="10"/>
      <c r="I56" s="14"/>
      <c r="J56" s="15"/>
      <c r="K56" s="62"/>
      <c r="L56" s="60"/>
      <c r="M56" s="60"/>
      <c r="N56" s="40"/>
      <c r="O56" s="41"/>
      <c r="P56" s="54"/>
      <c r="Q56" s="61"/>
      <c r="R56" s="61"/>
      <c r="S56" s="61"/>
      <c r="T56" s="61"/>
      <c r="U56" s="58" t="str">
        <f t="shared" si="2"/>
        <v/>
      </c>
      <c r="V56" s="58"/>
      <c r="W56" s="40"/>
      <c r="X56" s="41"/>
      <c r="Y56" s="41"/>
      <c r="Z56" s="14"/>
      <c r="AA56" s="15"/>
      <c r="AB56" s="16"/>
      <c r="AC56" s="107" t="str">
        <f>IF(Q56&gt;40,アラート!$A$4,"")</f>
        <v/>
      </c>
    </row>
    <row r="57" spans="1:29" s="5" customFormat="1" ht="18" customHeight="1" x14ac:dyDescent="0.4">
      <c r="A57" s="6">
        <f t="shared" si="0"/>
        <v>46</v>
      </c>
      <c r="B57" s="40"/>
      <c r="C57" s="41"/>
      <c r="D57" s="54"/>
      <c r="E57" s="59"/>
      <c r="F57" s="59"/>
      <c r="G57" s="59"/>
      <c r="H57" s="10"/>
      <c r="I57" s="14"/>
      <c r="J57" s="15"/>
      <c r="K57" s="62"/>
      <c r="L57" s="60"/>
      <c r="M57" s="60"/>
      <c r="N57" s="40"/>
      <c r="O57" s="41"/>
      <c r="P57" s="54"/>
      <c r="Q57" s="61"/>
      <c r="R57" s="61"/>
      <c r="S57" s="61"/>
      <c r="T57" s="61"/>
      <c r="U57" s="58" t="str">
        <f t="shared" si="2"/>
        <v/>
      </c>
      <c r="V57" s="58"/>
      <c r="W57" s="40"/>
      <c r="X57" s="41"/>
      <c r="Y57" s="41"/>
      <c r="Z57" s="14"/>
      <c r="AA57" s="15"/>
      <c r="AB57" s="16"/>
      <c r="AC57" s="107" t="str">
        <f>IF(Q57&gt;40,アラート!$A$4,"")</f>
        <v/>
      </c>
    </row>
    <row r="58" spans="1:29" s="5" customFormat="1" ht="18" customHeight="1" x14ac:dyDescent="0.4">
      <c r="A58" s="6">
        <f t="shared" si="0"/>
        <v>47</v>
      </c>
      <c r="B58" s="40"/>
      <c r="C58" s="41"/>
      <c r="D58" s="54"/>
      <c r="E58" s="59"/>
      <c r="F58" s="59"/>
      <c r="G58" s="59"/>
      <c r="H58" s="10"/>
      <c r="I58" s="14"/>
      <c r="J58" s="15"/>
      <c r="K58" s="62"/>
      <c r="L58" s="60"/>
      <c r="M58" s="60"/>
      <c r="N58" s="40"/>
      <c r="O58" s="41"/>
      <c r="P58" s="54"/>
      <c r="Q58" s="61"/>
      <c r="R58" s="61"/>
      <c r="S58" s="61"/>
      <c r="T58" s="61"/>
      <c r="U58" s="58" t="str">
        <f t="shared" si="2"/>
        <v/>
      </c>
      <c r="V58" s="58"/>
      <c r="W58" s="40"/>
      <c r="X58" s="41"/>
      <c r="Y58" s="41"/>
      <c r="Z58" s="14"/>
      <c r="AA58" s="15"/>
      <c r="AB58" s="16"/>
      <c r="AC58" s="107" t="str">
        <f>IF(Q58&gt;40,アラート!$A$4,"")</f>
        <v/>
      </c>
    </row>
    <row r="59" spans="1:29" s="5" customFormat="1" ht="18" customHeight="1" x14ac:dyDescent="0.4">
      <c r="A59" s="6">
        <f t="shared" si="0"/>
        <v>48</v>
      </c>
      <c r="B59" s="40"/>
      <c r="C59" s="41"/>
      <c r="D59" s="54"/>
      <c r="E59" s="59"/>
      <c r="F59" s="59"/>
      <c r="G59" s="59"/>
      <c r="H59" s="10"/>
      <c r="I59" s="14"/>
      <c r="J59" s="15"/>
      <c r="K59" s="62"/>
      <c r="L59" s="60"/>
      <c r="M59" s="60"/>
      <c r="N59" s="40"/>
      <c r="O59" s="41"/>
      <c r="P59" s="54"/>
      <c r="Q59" s="61"/>
      <c r="R59" s="61"/>
      <c r="S59" s="61"/>
      <c r="T59" s="61"/>
      <c r="U59" s="58" t="str">
        <f t="shared" si="2"/>
        <v/>
      </c>
      <c r="V59" s="58"/>
      <c r="W59" s="40"/>
      <c r="X59" s="41"/>
      <c r="Y59" s="41"/>
      <c r="Z59" s="14"/>
      <c r="AA59" s="15"/>
      <c r="AB59" s="16"/>
      <c r="AC59" s="107" t="str">
        <f>IF(Q59&gt;40,アラート!$A$4,"")</f>
        <v/>
      </c>
    </row>
    <row r="60" spans="1:29" s="5" customFormat="1" ht="18" customHeight="1" x14ac:dyDescent="0.4">
      <c r="A60" s="6">
        <f t="shared" si="0"/>
        <v>49</v>
      </c>
      <c r="B60" s="40"/>
      <c r="C60" s="41"/>
      <c r="D60" s="54"/>
      <c r="E60" s="59"/>
      <c r="F60" s="59"/>
      <c r="G60" s="59"/>
      <c r="H60" s="10"/>
      <c r="I60" s="14"/>
      <c r="J60" s="15"/>
      <c r="K60" s="62"/>
      <c r="L60" s="60"/>
      <c r="M60" s="60"/>
      <c r="N60" s="40"/>
      <c r="O60" s="41"/>
      <c r="P60" s="54"/>
      <c r="Q60" s="61"/>
      <c r="R60" s="61"/>
      <c r="S60" s="61"/>
      <c r="T60" s="61"/>
      <c r="U60" s="58" t="str">
        <f t="shared" si="2"/>
        <v/>
      </c>
      <c r="V60" s="58"/>
      <c r="W60" s="40"/>
      <c r="X60" s="41"/>
      <c r="Y60" s="41"/>
      <c r="Z60" s="14"/>
      <c r="AA60" s="15"/>
      <c r="AB60" s="16"/>
      <c r="AC60" s="107" t="str">
        <f>IF(Q60&gt;40,アラート!$A$4,"")</f>
        <v/>
      </c>
    </row>
    <row r="61" spans="1:29" s="5" customFormat="1" ht="18" customHeight="1" x14ac:dyDescent="0.4">
      <c r="A61" s="6">
        <f t="shared" si="0"/>
        <v>50</v>
      </c>
      <c r="B61" s="40"/>
      <c r="C61" s="41"/>
      <c r="D61" s="54"/>
      <c r="E61" s="59"/>
      <c r="F61" s="59"/>
      <c r="G61" s="59"/>
      <c r="H61" s="10"/>
      <c r="I61" s="14"/>
      <c r="J61" s="15"/>
      <c r="K61" s="62"/>
      <c r="L61" s="60"/>
      <c r="M61" s="60"/>
      <c r="N61" s="40"/>
      <c r="O61" s="41"/>
      <c r="P61" s="54"/>
      <c r="Q61" s="61"/>
      <c r="R61" s="61"/>
      <c r="S61" s="61"/>
      <c r="T61" s="61"/>
      <c r="U61" s="58" t="str">
        <f t="shared" si="2"/>
        <v/>
      </c>
      <c r="V61" s="58"/>
      <c r="W61" s="40"/>
      <c r="X61" s="41"/>
      <c r="Y61" s="41"/>
      <c r="Z61" s="14"/>
      <c r="AA61" s="15"/>
      <c r="AB61" s="16"/>
      <c r="AC61" s="107" t="str">
        <f>IF(Q61&gt;40,アラート!$A$4,"")</f>
        <v/>
      </c>
    </row>
    <row r="62" spans="1:29" s="5" customFormat="1" ht="18" customHeight="1" x14ac:dyDescent="0.4">
      <c r="A62" s="6">
        <f t="shared" si="0"/>
        <v>51</v>
      </c>
      <c r="B62" s="40"/>
      <c r="C62" s="41"/>
      <c r="D62" s="54"/>
      <c r="E62" s="59"/>
      <c r="F62" s="59"/>
      <c r="G62" s="59"/>
      <c r="H62" s="10"/>
      <c r="I62" s="14"/>
      <c r="J62" s="15"/>
      <c r="K62" s="62"/>
      <c r="L62" s="60"/>
      <c r="M62" s="60"/>
      <c r="N62" s="40"/>
      <c r="O62" s="41"/>
      <c r="P62" s="54"/>
      <c r="Q62" s="61"/>
      <c r="R62" s="61"/>
      <c r="S62" s="61"/>
      <c r="T62" s="61"/>
      <c r="U62" s="58" t="str">
        <f t="shared" si="2"/>
        <v/>
      </c>
      <c r="V62" s="58"/>
      <c r="W62" s="40"/>
      <c r="X62" s="41"/>
      <c r="Y62" s="41"/>
      <c r="Z62" s="14"/>
      <c r="AA62" s="15"/>
      <c r="AB62" s="16"/>
      <c r="AC62" s="107" t="str">
        <f>IF(Q62&gt;40,アラート!$A$4,"")</f>
        <v/>
      </c>
    </row>
    <row r="63" spans="1:29" s="5" customFormat="1" ht="18" customHeight="1" x14ac:dyDescent="0.4">
      <c r="A63" s="6">
        <f t="shared" si="0"/>
        <v>52</v>
      </c>
      <c r="B63" s="40"/>
      <c r="C63" s="41"/>
      <c r="D63" s="54"/>
      <c r="E63" s="59"/>
      <c r="F63" s="59"/>
      <c r="G63" s="59"/>
      <c r="H63" s="10"/>
      <c r="I63" s="14"/>
      <c r="J63" s="15"/>
      <c r="K63" s="62"/>
      <c r="L63" s="60"/>
      <c r="M63" s="60"/>
      <c r="N63" s="40"/>
      <c r="O63" s="41"/>
      <c r="P63" s="54"/>
      <c r="Q63" s="61"/>
      <c r="R63" s="61"/>
      <c r="S63" s="61"/>
      <c r="T63" s="61"/>
      <c r="U63" s="58" t="str">
        <f t="shared" si="2"/>
        <v/>
      </c>
      <c r="V63" s="58"/>
      <c r="W63" s="40"/>
      <c r="X63" s="41"/>
      <c r="Y63" s="41"/>
      <c r="Z63" s="14"/>
      <c r="AA63" s="15"/>
      <c r="AB63" s="16"/>
      <c r="AC63" s="107" t="str">
        <f>IF(Q63&gt;40,アラート!$A$4,"")</f>
        <v/>
      </c>
    </row>
    <row r="64" spans="1:29" s="5" customFormat="1" ht="18" customHeight="1" x14ac:dyDescent="0.4">
      <c r="A64" s="6">
        <f t="shared" si="0"/>
        <v>53</v>
      </c>
      <c r="B64" s="40"/>
      <c r="C64" s="41"/>
      <c r="D64" s="54"/>
      <c r="E64" s="59"/>
      <c r="F64" s="59"/>
      <c r="G64" s="59"/>
      <c r="H64" s="10"/>
      <c r="I64" s="14"/>
      <c r="J64" s="15"/>
      <c r="K64" s="62"/>
      <c r="L64" s="60"/>
      <c r="M64" s="60"/>
      <c r="N64" s="40"/>
      <c r="O64" s="41"/>
      <c r="P64" s="54"/>
      <c r="Q64" s="61"/>
      <c r="R64" s="61"/>
      <c r="S64" s="61"/>
      <c r="T64" s="61"/>
      <c r="U64" s="58" t="str">
        <f t="shared" si="2"/>
        <v/>
      </c>
      <c r="V64" s="58"/>
      <c r="W64" s="40"/>
      <c r="X64" s="41"/>
      <c r="Y64" s="41"/>
      <c r="Z64" s="14"/>
      <c r="AA64" s="15"/>
      <c r="AB64" s="16"/>
      <c r="AC64" s="107" t="str">
        <f>IF(Q64&gt;40,アラート!$A$4,"")</f>
        <v/>
      </c>
    </row>
    <row r="65" spans="1:29" s="5" customFormat="1" ht="18" customHeight="1" x14ac:dyDescent="0.4">
      <c r="A65" s="6">
        <f t="shared" si="0"/>
        <v>54</v>
      </c>
      <c r="B65" s="40"/>
      <c r="C65" s="41"/>
      <c r="D65" s="54"/>
      <c r="E65" s="59"/>
      <c r="F65" s="59"/>
      <c r="G65" s="59"/>
      <c r="H65" s="10"/>
      <c r="I65" s="14"/>
      <c r="J65" s="15"/>
      <c r="K65" s="62"/>
      <c r="L65" s="60"/>
      <c r="M65" s="60"/>
      <c r="N65" s="40"/>
      <c r="O65" s="41"/>
      <c r="P65" s="54"/>
      <c r="Q65" s="61"/>
      <c r="R65" s="61"/>
      <c r="S65" s="61"/>
      <c r="T65" s="61"/>
      <c r="U65" s="58" t="str">
        <f t="shared" si="2"/>
        <v/>
      </c>
      <c r="V65" s="58"/>
      <c r="W65" s="40"/>
      <c r="X65" s="41"/>
      <c r="Y65" s="41"/>
      <c r="Z65" s="14"/>
      <c r="AA65" s="15"/>
      <c r="AB65" s="16"/>
      <c r="AC65" s="107" t="str">
        <f>IF(Q65&gt;40,アラート!$A$4,"")</f>
        <v/>
      </c>
    </row>
    <row r="66" spans="1:29" s="5" customFormat="1" ht="18" customHeight="1" x14ac:dyDescent="0.4">
      <c r="A66" s="6">
        <f t="shared" si="0"/>
        <v>55</v>
      </c>
      <c r="B66" s="40"/>
      <c r="C66" s="41"/>
      <c r="D66" s="54"/>
      <c r="E66" s="59"/>
      <c r="F66" s="59"/>
      <c r="G66" s="59"/>
      <c r="H66" s="10"/>
      <c r="I66" s="14"/>
      <c r="J66" s="15"/>
      <c r="K66" s="62"/>
      <c r="L66" s="60"/>
      <c r="M66" s="60"/>
      <c r="N66" s="40"/>
      <c r="O66" s="41"/>
      <c r="P66" s="54"/>
      <c r="Q66" s="61"/>
      <c r="R66" s="61"/>
      <c r="S66" s="61"/>
      <c r="T66" s="61"/>
      <c r="U66" s="58" t="str">
        <f t="shared" si="2"/>
        <v/>
      </c>
      <c r="V66" s="58"/>
      <c r="W66" s="40"/>
      <c r="X66" s="41"/>
      <c r="Y66" s="41"/>
      <c r="Z66" s="14"/>
      <c r="AA66" s="15"/>
      <c r="AB66" s="16"/>
      <c r="AC66" s="107" t="str">
        <f>IF(Q66&gt;40,アラート!$A$4,"")</f>
        <v/>
      </c>
    </row>
    <row r="67" spans="1:29" s="5" customFormat="1" ht="18" customHeight="1" x14ac:dyDescent="0.4">
      <c r="A67" s="6">
        <f t="shared" si="0"/>
        <v>56</v>
      </c>
      <c r="B67" s="40"/>
      <c r="C67" s="41"/>
      <c r="D67" s="54"/>
      <c r="E67" s="59"/>
      <c r="F67" s="59"/>
      <c r="G67" s="59"/>
      <c r="H67" s="10"/>
      <c r="I67" s="14"/>
      <c r="J67" s="15"/>
      <c r="K67" s="62"/>
      <c r="L67" s="60"/>
      <c r="M67" s="60"/>
      <c r="N67" s="40"/>
      <c r="O67" s="41"/>
      <c r="P67" s="54"/>
      <c r="Q67" s="61"/>
      <c r="R67" s="61"/>
      <c r="S67" s="61"/>
      <c r="T67" s="61"/>
      <c r="U67" s="58" t="str">
        <f t="shared" si="2"/>
        <v/>
      </c>
      <c r="V67" s="58"/>
      <c r="W67" s="40"/>
      <c r="X67" s="41"/>
      <c r="Y67" s="41"/>
      <c r="Z67" s="14"/>
      <c r="AA67" s="15"/>
      <c r="AB67" s="16"/>
      <c r="AC67" s="107" t="str">
        <f>IF(Q67&gt;40,アラート!$A$4,"")</f>
        <v/>
      </c>
    </row>
    <row r="68" spans="1:29" s="5" customFormat="1" ht="18" customHeight="1" x14ac:dyDescent="0.4">
      <c r="A68" s="6">
        <f t="shared" si="0"/>
        <v>57</v>
      </c>
      <c r="B68" s="40"/>
      <c r="C68" s="41"/>
      <c r="D68" s="54"/>
      <c r="E68" s="59"/>
      <c r="F68" s="59"/>
      <c r="G68" s="59"/>
      <c r="H68" s="10"/>
      <c r="I68" s="14"/>
      <c r="J68" s="15"/>
      <c r="K68" s="62"/>
      <c r="L68" s="60"/>
      <c r="M68" s="60"/>
      <c r="N68" s="40"/>
      <c r="O68" s="41"/>
      <c r="P68" s="54"/>
      <c r="Q68" s="61"/>
      <c r="R68" s="61"/>
      <c r="S68" s="61"/>
      <c r="T68" s="61"/>
      <c r="U68" s="58" t="str">
        <f t="shared" si="2"/>
        <v/>
      </c>
      <c r="V68" s="58"/>
      <c r="W68" s="40"/>
      <c r="X68" s="41"/>
      <c r="Y68" s="41"/>
      <c r="Z68" s="14"/>
      <c r="AA68" s="15"/>
      <c r="AB68" s="16"/>
      <c r="AC68" s="107" t="str">
        <f>IF(Q68&gt;40,アラート!$A$4,"")</f>
        <v/>
      </c>
    </row>
    <row r="69" spans="1:29" s="5" customFormat="1" ht="18" customHeight="1" x14ac:dyDescent="0.4">
      <c r="A69" s="6">
        <f t="shared" si="0"/>
        <v>58</v>
      </c>
      <c r="B69" s="40"/>
      <c r="C69" s="41"/>
      <c r="D69" s="54"/>
      <c r="E69" s="59"/>
      <c r="F69" s="59"/>
      <c r="G69" s="59"/>
      <c r="H69" s="10"/>
      <c r="I69" s="14"/>
      <c r="J69" s="15"/>
      <c r="K69" s="62"/>
      <c r="L69" s="60"/>
      <c r="M69" s="60"/>
      <c r="N69" s="40"/>
      <c r="O69" s="41"/>
      <c r="P69" s="54"/>
      <c r="Q69" s="61"/>
      <c r="R69" s="61"/>
      <c r="S69" s="61"/>
      <c r="T69" s="61"/>
      <c r="U69" s="58" t="str">
        <f t="shared" si="2"/>
        <v/>
      </c>
      <c r="V69" s="58"/>
      <c r="W69" s="40"/>
      <c r="X69" s="41"/>
      <c r="Y69" s="41"/>
      <c r="Z69" s="14"/>
      <c r="AA69" s="15"/>
      <c r="AB69" s="16"/>
      <c r="AC69" s="107" t="str">
        <f>IF(Q69&gt;40,アラート!$A$4,"")</f>
        <v/>
      </c>
    </row>
    <row r="70" spans="1:29" s="5" customFormat="1" ht="18" customHeight="1" x14ac:dyDescent="0.4">
      <c r="A70" s="6">
        <f t="shared" si="0"/>
        <v>59</v>
      </c>
      <c r="B70" s="40"/>
      <c r="C70" s="41"/>
      <c r="D70" s="54"/>
      <c r="E70" s="59"/>
      <c r="F70" s="59"/>
      <c r="G70" s="59"/>
      <c r="H70" s="10"/>
      <c r="I70" s="14"/>
      <c r="J70" s="15"/>
      <c r="K70" s="62"/>
      <c r="L70" s="60"/>
      <c r="M70" s="60"/>
      <c r="N70" s="40"/>
      <c r="O70" s="41"/>
      <c r="P70" s="54"/>
      <c r="Q70" s="61"/>
      <c r="R70" s="61"/>
      <c r="S70" s="61"/>
      <c r="T70" s="61"/>
      <c r="U70" s="58" t="str">
        <f t="shared" si="2"/>
        <v/>
      </c>
      <c r="V70" s="58"/>
      <c r="W70" s="40"/>
      <c r="X70" s="41"/>
      <c r="Y70" s="41"/>
      <c r="Z70" s="14"/>
      <c r="AA70" s="15"/>
      <c r="AB70" s="16"/>
      <c r="AC70" s="107" t="str">
        <f>IF(Q70&gt;40,アラート!$A$4,"")</f>
        <v/>
      </c>
    </row>
    <row r="71" spans="1:29" s="5" customFormat="1" ht="18" customHeight="1" x14ac:dyDescent="0.4">
      <c r="A71" s="12">
        <f t="shared" si="0"/>
        <v>60</v>
      </c>
      <c r="B71" s="55"/>
      <c r="C71" s="56"/>
      <c r="D71" s="57"/>
      <c r="E71" s="69"/>
      <c r="F71" s="69"/>
      <c r="G71" s="69"/>
      <c r="H71" s="13"/>
      <c r="I71" s="37"/>
      <c r="J71" s="38"/>
      <c r="K71" s="72"/>
      <c r="L71" s="73"/>
      <c r="M71" s="73"/>
      <c r="N71" s="55"/>
      <c r="O71" s="56"/>
      <c r="P71" s="57"/>
      <c r="Q71" s="70"/>
      <c r="R71" s="70"/>
      <c r="S71" s="70"/>
      <c r="T71" s="70"/>
      <c r="U71" s="71" t="str">
        <f t="shared" si="2"/>
        <v/>
      </c>
      <c r="V71" s="71"/>
      <c r="W71" s="55"/>
      <c r="X71" s="56"/>
      <c r="Y71" s="56"/>
      <c r="Z71" s="37"/>
      <c r="AA71" s="38"/>
      <c r="AB71" s="39"/>
      <c r="AC71" s="107" t="str">
        <f>IF(Q71&gt;40,アラート!$A$4,"")</f>
        <v/>
      </c>
    </row>
    <row r="72" spans="1:29" s="5" customFormat="1" ht="18" customHeight="1" x14ac:dyDescent="0.4">
      <c r="A72" s="6">
        <f t="shared" si="0"/>
        <v>61</v>
      </c>
      <c r="B72" s="40"/>
      <c r="C72" s="41"/>
      <c r="D72" s="54"/>
      <c r="E72" s="59"/>
      <c r="F72" s="59"/>
      <c r="G72" s="59"/>
      <c r="H72" s="10"/>
      <c r="I72" s="14"/>
      <c r="J72" s="15"/>
      <c r="K72" s="62"/>
      <c r="L72" s="60"/>
      <c r="M72" s="60"/>
      <c r="N72" s="40"/>
      <c r="O72" s="41"/>
      <c r="P72" s="54"/>
      <c r="Q72" s="61"/>
      <c r="R72" s="61"/>
      <c r="S72" s="61"/>
      <c r="T72" s="61"/>
      <c r="U72" s="58" t="str">
        <f t="shared" si="2"/>
        <v/>
      </c>
      <c r="V72" s="58"/>
      <c r="W72" s="40"/>
      <c r="X72" s="41"/>
      <c r="Y72" s="41"/>
      <c r="Z72" s="14"/>
      <c r="AA72" s="15"/>
      <c r="AB72" s="16"/>
      <c r="AC72" s="107" t="str">
        <f>IF(Q72&gt;40,アラート!$A$4,"")</f>
        <v/>
      </c>
    </row>
    <row r="73" spans="1:29" s="5" customFormat="1" ht="18" customHeight="1" x14ac:dyDescent="0.4">
      <c r="A73" s="6">
        <f t="shared" si="0"/>
        <v>62</v>
      </c>
      <c r="B73" s="40"/>
      <c r="C73" s="41"/>
      <c r="D73" s="54"/>
      <c r="E73" s="59"/>
      <c r="F73" s="59"/>
      <c r="G73" s="59"/>
      <c r="H73" s="10"/>
      <c r="I73" s="14"/>
      <c r="J73" s="15"/>
      <c r="K73" s="62"/>
      <c r="L73" s="60"/>
      <c r="M73" s="60"/>
      <c r="N73" s="40"/>
      <c r="O73" s="41"/>
      <c r="P73" s="54"/>
      <c r="Q73" s="61"/>
      <c r="R73" s="61"/>
      <c r="S73" s="61"/>
      <c r="T73" s="61"/>
      <c r="U73" s="58" t="str">
        <f t="shared" si="2"/>
        <v/>
      </c>
      <c r="V73" s="58"/>
      <c r="W73" s="40"/>
      <c r="X73" s="41"/>
      <c r="Y73" s="41"/>
      <c r="Z73" s="14"/>
      <c r="AA73" s="15"/>
      <c r="AB73" s="16"/>
      <c r="AC73" s="107" t="str">
        <f>IF(Q73&gt;40,アラート!$A$4,"")</f>
        <v/>
      </c>
    </row>
    <row r="74" spans="1:29" s="5" customFormat="1" ht="18" customHeight="1" x14ac:dyDescent="0.4">
      <c r="A74" s="6">
        <f t="shared" si="0"/>
        <v>63</v>
      </c>
      <c r="B74" s="40"/>
      <c r="C74" s="41"/>
      <c r="D74" s="54"/>
      <c r="E74" s="59"/>
      <c r="F74" s="59"/>
      <c r="G74" s="59"/>
      <c r="H74" s="10"/>
      <c r="I74" s="14"/>
      <c r="J74" s="15"/>
      <c r="K74" s="62"/>
      <c r="L74" s="60"/>
      <c r="M74" s="60"/>
      <c r="N74" s="40"/>
      <c r="O74" s="41"/>
      <c r="P74" s="54"/>
      <c r="Q74" s="61"/>
      <c r="R74" s="61"/>
      <c r="S74" s="61"/>
      <c r="T74" s="61"/>
      <c r="U74" s="58" t="str">
        <f t="shared" si="2"/>
        <v/>
      </c>
      <c r="V74" s="58"/>
      <c r="W74" s="40"/>
      <c r="X74" s="41"/>
      <c r="Y74" s="41"/>
      <c r="Z74" s="14"/>
      <c r="AA74" s="15"/>
      <c r="AB74" s="16"/>
      <c r="AC74" s="107" t="str">
        <f>IF(Q74&gt;40,アラート!$A$4,"")</f>
        <v/>
      </c>
    </row>
    <row r="75" spans="1:29" s="5" customFormat="1" ht="18" customHeight="1" x14ac:dyDescent="0.4">
      <c r="A75" s="6">
        <f t="shared" si="0"/>
        <v>64</v>
      </c>
      <c r="B75" s="40"/>
      <c r="C75" s="41"/>
      <c r="D75" s="54"/>
      <c r="E75" s="59"/>
      <c r="F75" s="59"/>
      <c r="G75" s="59"/>
      <c r="H75" s="10"/>
      <c r="I75" s="14"/>
      <c r="J75" s="15"/>
      <c r="K75" s="62"/>
      <c r="L75" s="60"/>
      <c r="M75" s="60"/>
      <c r="N75" s="40"/>
      <c r="O75" s="41"/>
      <c r="P75" s="54"/>
      <c r="Q75" s="61"/>
      <c r="R75" s="61"/>
      <c r="S75" s="61"/>
      <c r="T75" s="61"/>
      <c r="U75" s="58" t="str">
        <f t="shared" si="2"/>
        <v/>
      </c>
      <c r="V75" s="58"/>
      <c r="W75" s="40"/>
      <c r="X75" s="41"/>
      <c r="Y75" s="41"/>
      <c r="Z75" s="14"/>
      <c r="AA75" s="15"/>
      <c r="AB75" s="16"/>
      <c r="AC75" s="107" t="str">
        <f>IF(Q75&gt;40,アラート!$A$4,"")</f>
        <v/>
      </c>
    </row>
    <row r="76" spans="1:29" s="5" customFormat="1" ht="18" customHeight="1" x14ac:dyDescent="0.4">
      <c r="A76" s="6">
        <f t="shared" si="0"/>
        <v>65</v>
      </c>
      <c r="B76" s="40"/>
      <c r="C76" s="41"/>
      <c r="D76" s="54"/>
      <c r="E76" s="59"/>
      <c r="F76" s="59"/>
      <c r="G76" s="59"/>
      <c r="H76" s="10"/>
      <c r="I76" s="14"/>
      <c r="J76" s="15"/>
      <c r="K76" s="62"/>
      <c r="L76" s="60"/>
      <c r="M76" s="60"/>
      <c r="N76" s="40"/>
      <c r="O76" s="41"/>
      <c r="P76" s="54"/>
      <c r="Q76" s="61"/>
      <c r="R76" s="61"/>
      <c r="S76" s="61"/>
      <c r="T76" s="61"/>
      <c r="U76" s="58" t="str">
        <f t="shared" si="2"/>
        <v/>
      </c>
      <c r="V76" s="58"/>
      <c r="W76" s="40"/>
      <c r="X76" s="41"/>
      <c r="Y76" s="41"/>
      <c r="Z76" s="14"/>
      <c r="AA76" s="15"/>
      <c r="AB76" s="16"/>
      <c r="AC76" s="107" t="str">
        <f>IF(Q76&gt;40,アラート!$A$4,"")</f>
        <v/>
      </c>
    </row>
    <row r="77" spans="1:29" s="5" customFormat="1" ht="18" customHeight="1" x14ac:dyDescent="0.4">
      <c r="A77" s="6">
        <f t="shared" si="0"/>
        <v>66</v>
      </c>
      <c r="B77" s="40"/>
      <c r="C77" s="41"/>
      <c r="D77" s="54"/>
      <c r="E77" s="59"/>
      <c r="F77" s="59"/>
      <c r="G77" s="59"/>
      <c r="H77" s="10"/>
      <c r="I77" s="14"/>
      <c r="J77" s="15"/>
      <c r="K77" s="62"/>
      <c r="L77" s="60"/>
      <c r="M77" s="60"/>
      <c r="N77" s="40"/>
      <c r="O77" s="41"/>
      <c r="P77" s="54"/>
      <c r="Q77" s="61"/>
      <c r="R77" s="61"/>
      <c r="S77" s="61"/>
      <c r="T77" s="61"/>
      <c r="U77" s="58" t="str">
        <f t="shared" si="2"/>
        <v/>
      </c>
      <c r="V77" s="58"/>
      <c r="W77" s="40"/>
      <c r="X77" s="41"/>
      <c r="Y77" s="41"/>
      <c r="Z77" s="14"/>
      <c r="AA77" s="15"/>
      <c r="AB77" s="16"/>
      <c r="AC77" s="107" t="str">
        <f>IF(Q77&gt;40,アラート!$A$4,"")</f>
        <v/>
      </c>
    </row>
    <row r="78" spans="1:29" s="5" customFormat="1" ht="18" customHeight="1" x14ac:dyDescent="0.4">
      <c r="A78" s="6">
        <f t="shared" si="0"/>
        <v>67</v>
      </c>
      <c r="B78" s="40"/>
      <c r="C78" s="41"/>
      <c r="D78" s="54"/>
      <c r="E78" s="59"/>
      <c r="F78" s="59"/>
      <c r="G78" s="59"/>
      <c r="H78" s="10"/>
      <c r="I78" s="14"/>
      <c r="J78" s="15"/>
      <c r="K78" s="62"/>
      <c r="L78" s="60"/>
      <c r="M78" s="60"/>
      <c r="N78" s="40"/>
      <c r="O78" s="41"/>
      <c r="P78" s="54"/>
      <c r="Q78" s="61"/>
      <c r="R78" s="61"/>
      <c r="S78" s="61"/>
      <c r="T78" s="61"/>
      <c r="U78" s="58" t="str">
        <f t="shared" si="2"/>
        <v/>
      </c>
      <c r="V78" s="58"/>
      <c r="W78" s="40"/>
      <c r="X78" s="41"/>
      <c r="Y78" s="41"/>
      <c r="Z78" s="14"/>
      <c r="AA78" s="15"/>
      <c r="AB78" s="16"/>
      <c r="AC78" s="107" t="str">
        <f>IF(Q78&gt;40,アラート!$A$4,"")</f>
        <v/>
      </c>
    </row>
    <row r="79" spans="1:29" s="5" customFormat="1" ht="18" customHeight="1" x14ac:dyDescent="0.4">
      <c r="A79" s="6">
        <f t="shared" si="0"/>
        <v>68</v>
      </c>
      <c r="B79" s="40"/>
      <c r="C79" s="41"/>
      <c r="D79" s="54"/>
      <c r="E79" s="59"/>
      <c r="F79" s="59"/>
      <c r="G79" s="59"/>
      <c r="H79" s="10"/>
      <c r="I79" s="14"/>
      <c r="J79" s="15"/>
      <c r="K79" s="62"/>
      <c r="L79" s="60"/>
      <c r="M79" s="60"/>
      <c r="N79" s="40"/>
      <c r="O79" s="41"/>
      <c r="P79" s="54"/>
      <c r="Q79" s="61"/>
      <c r="R79" s="61"/>
      <c r="S79" s="61"/>
      <c r="T79" s="61"/>
      <c r="U79" s="58" t="str">
        <f t="shared" si="2"/>
        <v/>
      </c>
      <c r="V79" s="58"/>
      <c r="W79" s="40"/>
      <c r="X79" s="41"/>
      <c r="Y79" s="41"/>
      <c r="Z79" s="14"/>
      <c r="AA79" s="15"/>
      <c r="AB79" s="16"/>
      <c r="AC79" s="107" t="str">
        <f>IF(Q79&gt;40,アラート!$A$4,"")</f>
        <v/>
      </c>
    </row>
    <row r="80" spans="1:29" s="5" customFormat="1" ht="18" customHeight="1" x14ac:dyDescent="0.4">
      <c r="A80" s="6">
        <f t="shared" si="0"/>
        <v>69</v>
      </c>
      <c r="B80" s="40"/>
      <c r="C80" s="41"/>
      <c r="D80" s="54"/>
      <c r="E80" s="59"/>
      <c r="F80" s="59"/>
      <c r="G80" s="59"/>
      <c r="H80" s="10"/>
      <c r="I80" s="14"/>
      <c r="J80" s="15"/>
      <c r="K80" s="62"/>
      <c r="L80" s="60"/>
      <c r="M80" s="60"/>
      <c r="N80" s="40"/>
      <c r="O80" s="41"/>
      <c r="P80" s="54"/>
      <c r="Q80" s="61"/>
      <c r="R80" s="61"/>
      <c r="S80" s="61"/>
      <c r="T80" s="61"/>
      <c r="U80" s="58" t="str">
        <f t="shared" si="2"/>
        <v/>
      </c>
      <c r="V80" s="58"/>
      <c r="W80" s="40"/>
      <c r="X80" s="41"/>
      <c r="Y80" s="41"/>
      <c r="Z80" s="14"/>
      <c r="AA80" s="15"/>
      <c r="AB80" s="16"/>
      <c r="AC80" s="107" t="str">
        <f>IF(Q80&gt;40,アラート!$A$4,"")</f>
        <v/>
      </c>
    </row>
    <row r="81" spans="1:29" s="5" customFormat="1" ht="18" customHeight="1" x14ac:dyDescent="0.4">
      <c r="A81" s="6">
        <f t="shared" si="0"/>
        <v>70</v>
      </c>
      <c r="B81" s="40"/>
      <c r="C81" s="41"/>
      <c r="D81" s="54"/>
      <c r="E81" s="59"/>
      <c r="F81" s="59"/>
      <c r="G81" s="59"/>
      <c r="H81" s="10"/>
      <c r="I81" s="14"/>
      <c r="J81" s="15"/>
      <c r="K81" s="62"/>
      <c r="L81" s="60"/>
      <c r="M81" s="60"/>
      <c r="N81" s="40"/>
      <c r="O81" s="41"/>
      <c r="P81" s="54"/>
      <c r="Q81" s="61"/>
      <c r="R81" s="61"/>
      <c r="S81" s="61"/>
      <c r="T81" s="61"/>
      <c r="U81" s="58" t="str">
        <f t="shared" si="2"/>
        <v/>
      </c>
      <c r="V81" s="58"/>
      <c r="W81" s="40"/>
      <c r="X81" s="41"/>
      <c r="Y81" s="41"/>
      <c r="Z81" s="14"/>
      <c r="AA81" s="15"/>
      <c r="AB81" s="16"/>
      <c r="AC81" s="107" t="str">
        <f>IF(Q81&gt;40,アラート!$A$4,"")</f>
        <v/>
      </c>
    </row>
    <row r="82" spans="1:29" s="5" customFormat="1" ht="18" customHeight="1" x14ac:dyDescent="0.4">
      <c r="A82" s="6">
        <f t="shared" si="0"/>
        <v>71</v>
      </c>
      <c r="B82" s="40"/>
      <c r="C82" s="41"/>
      <c r="D82" s="54"/>
      <c r="E82" s="59"/>
      <c r="F82" s="59"/>
      <c r="G82" s="59"/>
      <c r="H82" s="10"/>
      <c r="I82" s="14"/>
      <c r="J82" s="15"/>
      <c r="K82" s="62"/>
      <c r="L82" s="60"/>
      <c r="M82" s="60"/>
      <c r="N82" s="40"/>
      <c r="O82" s="41"/>
      <c r="P82" s="54"/>
      <c r="Q82" s="61"/>
      <c r="R82" s="61"/>
      <c r="S82" s="61"/>
      <c r="T82" s="61"/>
      <c r="U82" s="58" t="str">
        <f t="shared" si="2"/>
        <v/>
      </c>
      <c r="V82" s="58"/>
      <c r="W82" s="40"/>
      <c r="X82" s="41"/>
      <c r="Y82" s="41"/>
      <c r="Z82" s="14"/>
      <c r="AA82" s="15"/>
      <c r="AB82" s="16"/>
      <c r="AC82" s="107" t="str">
        <f>IF(Q82&gt;40,アラート!$A$4,"")</f>
        <v/>
      </c>
    </row>
    <row r="83" spans="1:29" s="5" customFormat="1" ht="18" customHeight="1" x14ac:dyDescent="0.4">
      <c r="A83" s="6">
        <f t="shared" si="0"/>
        <v>72</v>
      </c>
      <c r="B83" s="40"/>
      <c r="C83" s="41"/>
      <c r="D83" s="54"/>
      <c r="E83" s="59"/>
      <c r="F83" s="59"/>
      <c r="G83" s="59"/>
      <c r="H83" s="10"/>
      <c r="I83" s="14"/>
      <c r="J83" s="15"/>
      <c r="K83" s="62"/>
      <c r="L83" s="60"/>
      <c r="M83" s="60"/>
      <c r="N83" s="40"/>
      <c r="O83" s="41"/>
      <c r="P83" s="54"/>
      <c r="Q83" s="61"/>
      <c r="R83" s="61"/>
      <c r="S83" s="61"/>
      <c r="T83" s="61"/>
      <c r="U83" s="58" t="str">
        <f t="shared" si="2"/>
        <v/>
      </c>
      <c r="V83" s="58"/>
      <c r="W83" s="40"/>
      <c r="X83" s="41"/>
      <c r="Y83" s="41"/>
      <c r="Z83" s="14"/>
      <c r="AA83" s="15"/>
      <c r="AB83" s="16"/>
      <c r="AC83" s="107" t="str">
        <f>IF(Q83&gt;40,アラート!$A$4,"")</f>
        <v/>
      </c>
    </row>
    <row r="84" spans="1:29" s="5" customFormat="1" ht="18" customHeight="1" x14ac:dyDescent="0.4">
      <c r="A84" s="6">
        <f t="shared" si="0"/>
        <v>73</v>
      </c>
      <c r="B84" s="40"/>
      <c r="C84" s="41"/>
      <c r="D84" s="54"/>
      <c r="E84" s="59"/>
      <c r="F84" s="59"/>
      <c r="G84" s="59"/>
      <c r="H84" s="10"/>
      <c r="I84" s="14"/>
      <c r="J84" s="15"/>
      <c r="K84" s="62"/>
      <c r="L84" s="60"/>
      <c r="M84" s="60"/>
      <c r="N84" s="40"/>
      <c r="O84" s="41"/>
      <c r="P84" s="54"/>
      <c r="Q84" s="61"/>
      <c r="R84" s="61"/>
      <c r="S84" s="61"/>
      <c r="T84" s="61"/>
      <c r="U84" s="58" t="str">
        <f t="shared" si="2"/>
        <v/>
      </c>
      <c r="V84" s="58"/>
      <c r="W84" s="40"/>
      <c r="X84" s="41"/>
      <c r="Y84" s="41"/>
      <c r="Z84" s="14"/>
      <c r="AA84" s="15"/>
      <c r="AB84" s="16"/>
      <c r="AC84" s="107" t="str">
        <f>IF(Q84&gt;40,アラート!$A$4,"")</f>
        <v/>
      </c>
    </row>
    <row r="85" spans="1:29" s="5" customFormat="1" ht="18" customHeight="1" x14ac:dyDescent="0.4">
      <c r="A85" s="6">
        <f t="shared" si="0"/>
        <v>74</v>
      </c>
      <c r="B85" s="40"/>
      <c r="C85" s="41"/>
      <c r="D85" s="54"/>
      <c r="E85" s="59"/>
      <c r="F85" s="59"/>
      <c r="G85" s="59"/>
      <c r="H85" s="10"/>
      <c r="I85" s="14"/>
      <c r="J85" s="15"/>
      <c r="K85" s="62"/>
      <c r="L85" s="60"/>
      <c r="M85" s="60"/>
      <c r="N85" s="40"/>
      <c r="O85" s="41"/>
      <c r="P85" s="54"/>
      <c r="Q85" s="61"/>
      <c r="R85" s="61"/>
      <c r="S85" s="61"/>
      <c r="T85" s="61"/>
      <c r="U85" s="58" t="str">
        <f t="shared" si="2"/>
        <v/>
      </c>
      <c r="V85" s="58"/>
      <c r="W85" s="40"/>
      <c r="X85" s="41"/>
      <c r="Y85" s="41"/>
      <c r="Z85" s="14"/>
      <c r="AA85" s="15"/>
      <c r="AB85" s="16"/>
      <c r="AC85" s="107" t="str">
        <f>IF(Q85&gt;40,アラート!$A$4,"")</f>
        <v/>
      </c>
    </row>
    <row r="86" spans="1:29" s="5" customFormat="1" ht="18" customHeight="1" x14ac:dyDescent="0.4">
      <c r="A86" s="6">
        <f t="shared" si="0"/>
        <v>75</v>
      </c>
      <c r="B86" s="40"/>
      <c r="C86" s="41"/>
      <c r="D86" s="54"/>
      <c r="E86" s="59"/>
      <c r="F86" s="59"/>
      <c r="G86" s="59"/>
      <c r="H86" s="10"/>
      <c r="I86" s="14"/>
      <c r="J86" s="15"/>
      <c r="K86" s="62"/>
      <c r="L86" s="60"/>
      <c r="M86" s="60"/>
      <c r="N86" s="40"/>
      <c r="O86" s="41"/>
      <c r="P86" s="54"/>
      <c r="Q86" s="61"/>
      <c r="R86" s="61"/>
      <c r="S86" s="61"/>
      <c r="T86" s="61"/>
      <c r="U86" s="58" t="str">
        <f t="shared" si="2"/>
        <v/>
      </c>
      <c r="V86" s="58"/>
      <c r="W86" s="40"/>
      <c r="X86" s="41"/>
      <c r="Y86" s="41"/>
      <c r="Z86" s="14"/>
      <c r="AA86" s="15"/>
      <c r="AB86" s="16"/>
      <c r="AC86" s="107" t="str">
        <f>IF(Q86&gt;40,アラート!$A$4,"")</f>
        <v/>
      </c>
    </row>
    <row r="87" spans="1:29" s="5" customFormat="1" ht="18" customHeight="1" x14ac:dyDescent="0.4">
      <c r="A87" s="6">
        <f t="shared" si="0"/>
        <v>76</v>
      </c>
      <c r="B87" s="40"/>
      <c r="C87" s="41"/>
      <c r="D87" s="54"/>
      <c r="E87" s="59"/>
      <c r="F87" s="59"/>
      <c r="G87" s="59"/>
      <c r="H87" s="10"/>
      <c r="I87" s="14"/>
      <c r="J87" s="15"/>
      <c r="K87" s="62"/>
      <c r="L87" s="60"/>
      <c r="M87" s="60"/>
      <c r="N87" s="40"/>
      <c r="O87" s="41"/>
      <c r="P87" s="54"/>
      <c r="Q87" s="61"/>
      <c r="R87" s="61"/>
      <c r="S87" s="61"/>
      <c r="T87" s="61"/>
      <c r="U87" s="58" t="str">
        <f t="shared" si="2"/>
        <v/>
      </c>
      <c r="V87" s="58"/>
      <c r="W87" s="40"/>
      <c r="X87" s="41"/>
      <c r="Y87" s="41"/>
      <c r="Z87" s="14"/>
      <c r="AA87" s="15"/>
      <c r="AB87" s="16"/>
      <c r="AC87" s="107" t="str">
        <f>IF(Q87&gt;40,アラート!$A$4,"")</f>
        <v/>
      </c>
    </row>
    <row r="88" spans="1:29" s="5" customFormat="1" ht="18" customHeight="1" x14ac:dyDescent="0.4">
      <c r="A88" s="6">
        <f t="shared" si="0"/>
        <v>77</v>
      </c>
      <c r="B88" s="40"/>
      <c r="C88" s="41"/>
      <c r="D88" s="54"/>
      <c r="E88" s="59"/>
      <c r="F88" s="59"/>
      <c r="G88" s="59"/>
      <c r="H88" s="10"/>
      <c r="I88" s="14"/>
      <c r="J88" s="15"/>
      <c r="K88" s="62"/>
      <c r="L88" s="60"/>
      <c r="M88" s="60"/>
      <c r="N88" s="40"/>
      <c r="O88" s="41"/>
      <c r="P88" s="54"/>
      <c r="Q88" s="61"/>
      <c r="R88" s="61"/>
      <c r="S88" s="61"/>
      <c r="T88" s="61"/>
      <c r="U88" s="58" t="str">
        <f t="shared" si="2"/>
        <v/>
      </c>
      <c r="V88" s="58"/>
      <c r="W88" s="40"/>
      <c r="X88" s="41"/>
      <c r="Y88" s="41"/>
      <c r="Z88" s="14"/>
      <c r="AA88" s="15"/>
      <c r="AB88" s="16"/>
      <c r="AC88" s="107" t="str">
        <f>IF(Q88&gt;40,アラート!$A$4,"")</f>
        <v/>
      </c>
    </row>
    <row r="89" spans="1:29" s="5" customFormat="1" ht="18" customHeight="1" x14ac:dyDescent="0.4">
      <c r="A89" s="6">
        <f t="shared" si="0"/>
        <v>78</v>
      </c>
      <c r="B89" s="40"/>
      <c r="C89" s="41"/>
      <c r="D89" s="54"/>
      <c r="E89" s="59"/>
      <c r="F89" s="59"/>
      <c r="G89" s="59"/>
      <c r="H89" s="10"/>
      <c r="I89" s="14"/>
      <c r="J89" s="15"/>
      <c r="K89" s="62"/>
      <c r="L89" s="60"/>
      <c r="M89" s="60"/>
      <c r="N89" s="40"/>
      <c r="O89" s="41"/>
      <c r="P89" s="54"/>
      <c r="Q89" s="61"/>
      <c r="R89" s="61"/>
      <c r="S89" s="61"/>
      <c r="T89" s="61"/>
      <c r="U89" s="58" t="str">
        <f t="shared" si="2"/>
        <v/>
      </c>
      <c r="V89" s="58"/>
      <c r="W89" s="40"/>
      <c r="X89" s="41"/>
      <c r="Y89" s="41"/>
      <c r="Z89" s="14"/>
      <c r="AA89" s="15"/>
      <c r="AB89" s="16"/>
      <c r="AC89" s="107" t="str">
        <f>IF(Q89&gt;40,アラート!$A$4,"")</f>
        <v/>
      </c>
    </row>
    <row r="90" spans="1:29" s="5" customFormat="1" ht="18" customHeight="1" x14ac:dyDescent="0.4">
      <c r="A90" s="6">
        <f t="shared" si="0"/>
        <v>79</v>
      </c>
      <c r="B90" s="40"/>
      <c r="C90" s="41"/>
      <c r="D90" s="54"/>
      <c r="E90" s="59"/>
      <c r="F90" s="59"/>
      <c r="G90" s="59"/>
      <c r="H90" s="10"/>
      <c r="I90" s="14"/>
      <c r="J90" s="15"/>
      <c r="K90" s="62"/>
      <c r="L90" s="60"/>
      <c r="M90" s="60"/>
      <c r="N90" s="40"/>
      <c r="O90" s="41"/>
      <c r="P90" s="54"/>
      <c r="Q90" s="61"/>
      <c r="R90" s="61"/>
      <c r="S90" s="61"/>
      <c r="T90" s="61"/>
      <c r="U90" s="58" t="str">
        <f t="shared" si="2"/>
        <v/>
      </c>
      <c r="V90" s="58"/>
      <c r="W90" s="40"/>
      <c r="X90" s="41"/>
      <c r="Y90" s="41"/>
      <c r="Z90" s="14"/>
      <c r="AA90" s="15"/>
      <c r="AB90" s="16"/>
      <c r="AC90" s="107" t="str">
        <f>IF(Q90&gt;40,アラート!$A$4,"")</f>
        <v/>
      </c>
    </row>
    <row r="91" spans="1:29" s="5" customFormat="1" ht="18" customHeight="1" x14ac:dyDescent="0.4">
      <c r="A91" s="6">
        <f t="shared" si="0"/>
        <v>80</v>
      </c>
      <c r="B91" s="40"/>
      <c r="C91" s="41"/>
      <c r="D91" s="54"/>
      <c r="E91" s="59"/>
      <c r="F91" s="59"/>
      <c r="G91" s="59"/>
      <c r="H91" s="10"/>
      <c r="I91" s="14"/>
      <c r="J91" s="15"/>
      <c r="K91" s="62"/>
      <c r="L91" s="60"/>
      <c r="M91" s="60"/>
      <c r="N91" s="40"/>
      <c r="O91" s="41"/>
      <c r="P91" s="54"/>
      <c r="Q91" s="61"/>
      <c r="R91" s="61"/>
      <c r="S91" s="61"/>
      <c r="T91" s="61"/>
      <c r="U91" s="58" t="str">
        <f t="shared" si="2"/>
        <v/>
      </c>
      <c r="V91" s="58"/>
      <c r="W91" s="40"/>
      <c r="X91" s="41"/>
      <c r="Y91" s="41"/>
      <c r="Z91" s="14"/>
      <c r="AA91" s="15"/>
      <c r="AB91" s="16"/>
      <c r="AC91" s="107" t="str">
        <f>IF(Q91&gt;40,アラート!$A$4,"")</f>
        <v/>
      </c>
    </row>
    <row r="92" spans="1:29" s="5" customFormat="1" ht="18" customHeight="1" x14ac:dyDescent="0.4">
      <c r="A92" s="6">
        <f t="shared" si="0"/>
        <v>81</v>
      </c>
      <c r="B92" s="40"/>
      <c r="C92" s="41"/>
      <c r="D92" s="54"/>
      <c r="E92" s="59"/>
      <c r="F92" s="59"/>
      <c r="G92" s="59"/>
      <c r="H92" s="10"/>
      <c r="I92" s="14"/>
      <c r="J92" s="15"/>
      <c r="K92" s="62"/>
      <c r="L92" s="60"/>
      <c r="M92" s="60"/>
      <c r="N92" s="40"/>
      <c r="O92" s="41"/>
      <c r="P92" s="54"/>
      <c r="Q92" s="61"/>
      <c r="R92" s="61"/>
      <c r="S92" s="61"/>
      <c r="T92" s="61"/>
      <c r="U92" s="58" t="str">
        <f t="shared" si="2"/>
        <v/>
      </c>
      <c r="V92" s="58"/>
      <c r="W92" s="40"/>
      <c r="X92" s="41"/>
      <c r="Y92" s="41"/>
      <c r="Z92" s="14"/>
      <c r="AA92" s="15"/>
      <c r="AB92" s="16"/>
      <c r="AC92" s="107" t="str">
        <f>IF(Q92&gt;40,アラート!$A$4,"")</f>
        <v/>
      </c>
    </row>
    <row r="93" spans="1:29" s="5" customFormat="1" ht="18" customHeight="1" x14ac:dyDescent="0.4">
      <c r="A93" s="6">
        <f t="shared" si="0"/>
        <v>82</v>
      </c>
      <c r="B93" s="40"/>
      <c r="C93" s="41"/>
      <c r="D93" s="54"/>
      <c r="E93" s="59"/>
      <c r="F93" s="59"/>
      <c r="G93" s="59"/>
      <c r="H93" s="10"/>
      <c r="I93" s="14"/>
      <c r="J93" s="15"/>
      <c r="K93" s="62"/>
      <c r="L93" s="60"/>
      <c r="M93" s="60"/>
      <c r="N93" s="40"/>
      <c r="O93" s="41"/>
      <c r="P93" s="54"/>
      <c r="Q93" s="61"/>
      <c r="R93" s="61"/>
      <c r="S93" s="61"/>
      <c r="T93" s="61"/>
      <c r="U93" s="58" t="str">
        <f t="shared" si="2"/>
        <v/>
      </c>
      <c r="V93" s="58"/>
      <c r="W93" s="40"/>
      <c r="X93" s="41"/>
      <c r="Y93" s="41"/>
      <c r="Z93" s="14"/>
      <c r="AA93" s="15"/>
      <c r="AB93" s="16"/>
      <c r="AC93" s="107" t="str">
        <f>IF(Q93&gt;40,アラート!$A$4,"")</f>
        <v/>
      </c>
    </row>
    <row r="94" spans="1:29" s="5" customFormat="1" ht="18" customHeight="1" x14ac:dyDescent="0.4">
      <c r="A94" s="6">
        <f t="shared" si="0"/>
        <v>83</v>
      </c>
      <c r="B94" s="40"/>
      <c r="C94" s="41"/>
      <c r="D94" s="54"/>
      <c r="E94" s="59"/>
      <c r="F94" s="59"/>
      <c r="G94" s="59"/>
      <c r="H94" s="10"/>
      <c r="I94" s="14"/>
      <c r="J94" s="15"/>
      <c r="K94" s="62"/>
      <c r="L94" s="60"/>
      <c r="M94" s="60"/>
      <c r="N94" s="40"/>
      <c r="O94" s="41"/>
      <c r="P94" s="54"/>
      <c r="Q94" s="61"/>
      <c r="R94" s="61"/>
      <c r="S94" s="61"/>
      <c r="T94" s="61"/>
      <c r="U94" s="58" t="str">
        <f t="shared" si="2"/>
        <v/>
      </c>
      <c r="V94" s="58"/>
      <c r="W94" s="40"/>
      <c r="X94" s="41"/>
      <c r="Y94" s="41"/>
      <c r="Z94" s="14"/>
      <c r="AA94" s="15"/>
      <c r="AB94" s="16"/>
      <c r="AC94" s="107" t="str">
        <f>IF(Q94&gt;40,アラート!$A$4,"")</f>
        <v/>
      </c>
    </row>
    <row r="95" spans="1:29" s="5" customFormat="1" ht="18" customHeight="1" x14ac:dyDescent="0.4">
      <c r="A95" s="6">
        <f t="shared" si="0"/>
        <v>84</v>
      </c>
      <c r="B95" s="40"/>
      <c r="C95" s="41"/>
      <c r="D95" s="54"/>
      <c r="E95" s="59"/>
      <c r="F95" s="59"/>
      <c r="G95" s="59"/>
      <c r="H95" s="10"/>
      <c r="I95" s="14"/>
      <c r="J95" s="15"/>
      <c r="K95" s="62"/>
      <c r="L95" s="60"/>
      <c r="M95" s="60"/>
      <c r="N95" s="40"/>
      <c r="O95" s="41"/>
      <c r="P95" s="54"/>
      <c r="Q95" s="61"/>
      <c r="R95" s="61"/>
      <c r="S95" s="61"/>
      <c r="T95" s="61"/>
      <c r="U95" s="58" t="str">
        <f t="shared" si="2"/>
        <v/>
      </c>
      <c r="V95" s="58"/>
      <c r="W95" s="40"/>
      <c r="X95" s="41"/>
      <c r="Y95" s="41"/>
      <c r="Z95" s="14"/>
      <c r="AA95" s="15"/>
      <c r="AB95" s="16"/>
      <c r="AC95" s="107" t="str">
        <f>IF(Q95&gt;40,アラート!$A$4,"")</f>
        <v/>
      </c>
    </row>
    <row r="96" spans="1:29" s="5" customFormat="1" ht="18" customHeight="1" x14ac:dyDescent="0.4">
      <c r="A96" s="6">
        <f t="shared" si="0"/>
        <v>85</v>
      </c>
      <c r="B96" s="40"/>
      <c r="C96" s="41"/>
      <c r="D96" s="54"/>
      <c r="E96" s="59"/>
      <c r="F96" s="59"/>
      <c r="G96" s="59"/>
      <c r="H96" s="10"/>
      <c r="I96" s="14"/>
      <c r="J96" s="15"/>
      <c r="K96" s="62"/>
      <c r="L96" s="60"/>
      <c r="M96" s="60"/>
      <c r="N96" s="40"/>
      <c r="O96" s="41"/>
      <c r="P96" s="54"/>
      <c r="Q96" s="61"/>
      <c r="R96" s="61"/>
      <c r="S96" s="61"/>
      <c r="T96" s="61"/>
      <c r="U96" s="58" t="str">
        <f t="shared" si="2"/>
        <v/>
      </c>
      <c r="V96" s="58"/>
      <c r="W96" s="40"/>
      <c r="X96" s="41"/>
      <c r="Y96" s="41"/>
      <c r="Z96" s="14"/>
      <c r="AA96" s="15"/>
      <c r="AB96" s="16"/>
      <c r="AC96" s="107" t="str">
        <f>IF(Q96&gt;40,アラート!$A$4,"")</f>
        <v/>
      </c>
    </row>
    <row r="97" spans="1:29" s="5" customFormat="1" ht="18" customHeight="1" x14ac:dyDescent="0.4">
      <c r="A97" s="6">
        <f t="shared" si="0"/>
        <v>86</v>
      </c>
      <c r="B97" s="40"/>
      <c r="C97" s="41"/>
      <c r="D97" s="54"/>
      <c r="E97" s="59"/>
      <c r="F97" s="59"/>
      <c r="G97" s="59"/>
      <c r="H97" s="10"/>
      <c r="I97" s="14"/>
      <c r="J97" s="15"/>
      <c r="K97" s="62"/>
      <c r="L97" s="60"/>
      <c r="M97" s="60"/>
      <c r="N97" s="40"/>
      <c r="O97" s="41"/>
      <c r="P97" s="54"/>
      <c r="Q97" s="61"/>
      <c r="R97" s="61"/>
      <c r="S97" s="61"/>
      <c r="T97" s="61"/>
      <c r="U97" s="58" t="str">
        <f t="shared" si="2"/>
        <v/>
      </c>
      <c r="V97" s="58"/>
      <c r="W97" s="40"/>
      <c r="X97" s="41"/>
      <c r="Y97" s="41"/>
      <c r="Z97" s="14"/>
      <c r="AA97" s="15"/>
      <c r="AB97" s="16"/>
      <c r="AC97" s="107" t="str">
        <f>IF(Q97&gt;40,アラート!$A$4,"")</f>
        <v/>
      </c>
    </row>
    <row r="98" spans="1:29" s="5" customFormat="1" ht="18" customHeight="1" x14ac:dyDescent="0.4">
      <c r="A98" s="6">
        <f t="shared" si="0"/>
        <v>87</v>
      </c>
      <c r="B98" s="40"/>
      <c r="C98" s="41"/>
      <c r="D98" s="54"/>
      <c r="E98" s="59"/>
      <c r="F98" s="59"/>
      <c r="G98" s="59"/>
      <c r="H98" s="10"/>
      <c r="I98" s="14"/>
      <c r="J98" s="15"/>
      <c r="K98" s="62"/>
      <c r="L98" s="60"/>
      <c r="M98" s="60"/>
      <c r="N98" s="40"/>
      <c r="O98" s="41"/>
      <c r="P98" s="54"/>
      <c r="Q98" s="61"/>
      <c r="R98" s="61"/>
      <c r="S98" s="61"/>
      <c r="T98" s="61"/>
      <c r="U98" s="58" t="str">
        <f t="shared" si="2"/>
        <v/>
      </c>
      <c r="V98" s="58"/>
      <c r="W98" s="40"/>
      <c r="X98" s="41"/>
      <c r="Y98" s="41"/>
      <c r="Z98" s="14"/>
      <c r="AA98" s="15"/>
      <c r="AB98" s="16"/>
      <c r="AC98" s="107" t="str">
        <f>IF(Q98&gt;40,アラート!$A$4,"")</f>
        <v/>
      </c>
    </row>
    <row r="99" spans="1:29" s="5" customFormat="1" ht="18" customHeight="1" x14ac:dyDescent="0.4">
      <c r="A99" s="12">
        <f t="shared" si="0"/>
        <v>88</v>
      </c>
      <c r="B99" s="55"/>
      <c r="C99" s="56"/>
      <c r="D99" s="57"/>
      <c r="E99" s="69"/>
      <c r="F99" s="69"/>
      <c r="G99" s="69"/>
      <c r="H99" s="13"/>
      <c r="I99" s="37"/>
      <c r="J99" s="38"/>
      <c r="K99" s="72"/>
      <c r="L99" s="73"/>
      <c r="M99" s="73"/>
      <c r="N99" s="55"/>
      <c r="O99" s="56"/>
      <c r="P99" s="57"/>
      <c r="Q99" s="70"/>
      <c r="R99" s="70"/>
      <c r="S99" s="70"/>
      <c r="T99" s="70"/>
      <c r="U99" s="71" t="str">
        <f t="shared" si="2"/>
        <v/>
      </c>
      <c r="V99" s="71"/>
      <c r="W99" s="55"/>
      <c r="X99" s="56"/>
      <c r="Y99" s="56"/>
      <c r="Z99" s="37"/>
      <c r="AA99" s="38"/>
      <c r="AB99" s="39"/>
      <c r="AC99" s="107" t="str">
        <f>IF(Q99&gt;40,アラート!$A$4,"")</f>
        <v/>
      </c>
    </row>
    <row r="100" spans="1:29" s="5" customFormat="1" ht="18" customHeight="1" x14ac:dyDescent="0.4">
      <c r="A100" s="6">
        <f t="shared" si="0"/>
        <v>89</v>
      </c>
      <c r="B100" s="40"/>
      <c r="C100" s="41"/>
      <c r="D100" s="54"/>
      <c r="E100" s="59"/>
      <c r="F100" s="59"/>
      <c r="G100" s="59"/>
      <c r="H100" s="10"/>
      <c r="I100" s="14"/>
      <c r="J100" s="15"/>
      <c r="K100" s="62"/>
      <c r="L100" s="60"/>
      <c r="M100" s="60"/>
      <c r="N100" s="40"/>
      <c r="O100" s="41"/>
      <c r="P100" s="54"/>
      <c r="Q100" s="61"/>
      <c r="R100" s="61"/>
      <c r="S100" s="61"/>
      <c r="T100" s="61"/>
      <c r="U100" s="58" t="str">
        <f t="shared" si="2"/>
        <v/>
      </c>
      <c r="V100" s="58"/>
      <c r="W100" s="40"/>
      <c r="X100" s="41"/>
      <c r="Y100" s="41"/>
      <c r="Z100" s="14"/>
      <c r="AA100" s="15"/>
      <c r="AB100" s="16"/>
      <c r="AC100" s="107" t="str">
        <f>IF(Q100&gt;40,アラート!$A$4,"")</f>
        <v/>
      </c>
    </row>
    <row r="101" spans="1:29" s="5" customFormat="1" ht="18" customHeight="1" x14ac:dyDescent="0.4">
      <c r="A101" s="6">
        <f t="shared" si="0"/>
        <v>90</v>
      </c>
      <c r="B101" s="40"/>
      <c r="C101" s="41"/>
      <c r="D101" s="54"/>
      <c r="E101" s="59"/>
      <c r="F101" s="59"/>
      <c r="G101" s="59"/>
      <c r="H101" s="10"/>
      <c r="I101" s="14"/>
      <c r="J101" s="15"/>
      <c r="K101" s="62"/>
      <c r="L101" s="60"/>
      <c r="M101" s="60"/>
      <c r="N101" s="40"/>
      <c r="O101" s="41"/>
      <c r="P101" s="54"/>
      <c r="Q101" s="61"/>
      <c r="R101" s="61"/>
      <c r="S101" s="61"/>
      <c r="T101" s="61"/>
      <c r="U101" s="58" t="str">
        <f t="shared" si="2"/>
        <v/>
      </c>
      <c r="V101" s="58"/>
      <c r="W101" s="40"/>
      <c r="X101" s="41"/>
      <c r="Y101" s="41"/>
      <c r="Z101" s="14"/>
      <c r="AA101" s="15"/>
      <c r="AB101" s="16"/>
      <c r="AC101" s="107" t="str">
        <f>IF(Q101&gt;40,アラート!$A$4,"")</f>
        <v/>
      </c>
    </row>
    <row r="102" spans="1:29" s="5" customFormat="1" ht="18" customHeight="1" x14ac:dyDescent="0.4">
      <c r="A102" s="6">
        <f t="shared" si="0"/>
        <v>91</v>
      </c>
      <c r="B102" s="40"/>
      <c r="C102" s="41"/>
      <c r="D102" s="54"/>
      <c r="E102" s="59"/>
      <c r="F102" s="59"/>
      <c r="G102" s="59"/>
      <c r="H102" s="10"/>
      <c r="I102" s="14"/>
      <c r="J102" s="15"/>
      <c r="K102" s="62"/>
      <c r="L102" s="60"/>
      <c r="M102" s="60"/>
      <c r="N102" s="40"/>
      <c r="O102" s="41"/>
      <c r="P102" s="54"/>
      <c r="Q102" s="61"/>
      <c r="R102" s="61"/>
      <c r="S102" s="61"/>
      <c r="T102" s="61"/>
      <c r="U102" s="58" t="str">
        <f t="shared" si="2"/>
        <v/>
      </c>
      <c r="V102" s="58"/>
      <c r="W102" s="40"/>
      <c r="X102" s="41"/>
      <c r="Y102" s="41"/>
      <c r="Z102" s="14"/>
      <c r="AA102" s="15"/>
      <c r="AB102" s="16"/>
      <c r="AC102" s="107" t="str">
        <f>IF(Q102&gt;40,アラート!$A$4,"")</f>
        <v/>
      </c>
    </row>
    <row r="103" spans="1:29" s="5" customFormat="1" ht="18" customHeight="1" x14ac:dyDescent="0.4">
      <c r="A103" s="6">
        <f t="shared" si="0"/>
        <v>92</v>
      </c>
      <c r="B103" s="40"/>
      <c r="C103" s="41"/>
      <c r="D103" s="54"/>
      <c r="E103" s="59"/>
      <c r="F103" s="59"/>
      <c r="G103" s="59"/>
      <c r="H103" s="10"/>
      <c r="I103" s="14"/>
      <c r="J103" s="15"/>
      <c r="K103" s="62"/>
      <c r="L103" s="60"/>
      <c r="M103" s="60"/>
      <c r="N103" s="40"/>
      <c r="O103" s="41"/>
      <c r="P103" s="54"/>
      <c r="Q103" s="61"/>
      <c r="R103" s="61"/>
      <c r="S103" s="61"/>
      <c r="T103" s="61"/>
      <c r="U103" s="58" t="str">
        <f t="shared" si="2"/>
        <v/>
      </c>
      <c r="V103" s="58"/>
      <c r="W103" s="40"/>
      <c r="X103" s="41"/>
      <c r="Y103" s="41"/>
      <c r="Z103" s="14"/>
      <c r="AA103" s="15"/>
      <c r="AB103" s="16"/>
      <c r="AC103" s="107" t="str">
        <f>IF(Q103&gt;40,アラート!$A$4,"")</f>
        <v/>
      </c>
    </row>
    <row r="104" spans="1:29" s="5" customFormat="1" ht="18" customHeight="1" x14ac:dyDescent="0.4">
      <c r="A104" s="6">
        <f t="shared" si="0"/>
        <v>93</v>
      </c>
      <c r="B104" s="40"/>
      <c r="C104" s="41"/>
      <c r="D104" s="54"/>
      <c r="E104" s="59"/>
      <c r="F104" s="59"/>
      <c r="G104" s="59"/>
      <c r="H104" s="10"/>
      <c r="I104" s="14"/>
      <c r="J104" s="15"/>
      <c r="K104" s="62"/>
      <c r="L104" s="60"/>
      <c r="M104" s="60"/>
      <c r="N104" s="40"/>
      <c r="O104" s="41"/>
      <c r="P104" s="54"/>
      <c r="Q104" s="61"/>
      <c r="R104" s="61"/>
      <c r="S104" s="61"/>
      <c r="T104" s="61"/>
      <c r="U104" s="58" t="str">
        <f t="shared" si="2"/>
        <v/>
      </c>
      <c r="V104" s="58"/>
      <c r="W104" s="40"/>
      <c r="X104" s="41"/>
      <c r="Y104" s="41"/>
      <c r="Z104" s="14"/>
      <c r="AA104" s="15"/>
      <c r="AB104" s="16"/>
      <c r="AC104" s="107" t="str">
        <f>IF(Q104&gt;40,アラート!$A$4,"")</f>
        <v/>
      </c>
    </row>
    <row r="105" spans="1:29" s="5" customFormat="1" ht="18" customHeight="1" x14ac:dyDescent="0.4">
      <c r="A105" s="6">
        <f t="shared" si="0"/>
        <v>94</v>
      </c>
      <c r="B105" s="40"/>
      <c r="C105" s="41"/>
      <c r="D105" s="54"/>
      <c r="E105" s="59"/>
      <c r="F105" s="59"/>
      <c r="G105" s="59"/>
      <c r="H105" s="10"/>
      <c r="I105" s="14"/>
      <c r="J105" s="15"/>
      <c r="K105" s="62"/>
      <c r="L105" s="60"/>
      <c r="M105" s="60"/>
      <c r="N105" s="40"/>
      <c r="O105" s="41"/>
      <c r="P105" s="54"/>
      <c r="Q105" s="61"/>
      <c r="R105" s="61"/>
      <c r="S105" s="61"/>
      <c r="T105" s="61"/>
      <c r="U105" s="58" t="str">
        <f t="shared" si="2"/>
        <v/>
      </c>
      <c r="V105" s="58"/>
      <c r="W105" s="40"/>
      <c r="X105" s="41"/>
      <c r="Y105" s="41"/>
      <c r="Z105" s="14"/>
      <c r="AA105" s="15"/>
      <c r="AB105" s="16"/>
      <c r="AC105" s="107" t="str">
        <f>IF(Q105&gt;40,アラート!$A$4,"")</f>
        <v/>
      </c>
    </row>
    <row r="106" spans="1:29" s="5" customFormat="1" ht="18" customHeight="1" x14ac:dyDescent="0.4">
      <c r="A106" s="6">
        <f t="shared" si="0"/>
        <v>95</v>
      </c>
      <c r="B106" s="40"/>
      <c r="C106" s="41"/>
      <c r="D106" s="54"/>
      <c r="E106" s="59"/>
      <c r="F106" s="59"/>
      <c r="G106" s="59"/>
      <c r="H106" s="10"/>
      <c r="I106" s="14"/>
      <c r="J106" s="15"/>
      <c r="K106" s="62"/>
      <c r="L106" s="60"/>
      <c r="M106" s="60"/>
      <c r="N106" s="40"/>
      <c r="O106" s="41"/>
      <c r="P106" s="54"/>
      <c r="Q106" s="61"/>
      <c r="R106" s="61"/>
      <c r="S106" s="61"/>
      <c r="T106" s="61"/>
      <c r="U106" s="58" t="str">
        <f t="shared" si="2"/>
        <v/>
      </c>
      <c r="V106" s="58"/>
      <c r="W106" s="40"/>
      <c r="X106" s="41"/>
      <c r="Y106" s="41"/>
      <c r="Z106" s="14"/>
      <c r="AA106" s="15"/>
      <c r="AB106" s="16"/>
      <c r="AC106" s="107" t="str">
        <f>IF(Q106&gt;40,アラート!$A$4,"")</f>
        <v/>
      </c>
    </row>
    <row r="107" spans="1:29" s="5" customFormat="1" ht="18" customHeight="1" x14ac:dyDescent="0.4">
      <c r="A107" s="6">
        <f t="shared" si="0"/>
        <v>96</v>
      </c>
      <c r="B107" s="40"/>
      <c r="C107" s="41"/>
      <c r="D107" s="54"/>
      <c r="E107" s="59"/>
      <c r="F107" s="59"/>
      <c r="G107" s="59"/>
      <c r="H107" s="10"/>
      <c r="I107" s="14"/>
      <c r="J107" s="15"/>
      <c r="K107" s="62"/>
      <c r="L107" s="60"/>
      <c r="M107" s="60"/>
      <c r="N107" s="40"/>
      <c r="O107" s="41"/>
      <c r="P107" s="54"/>
      <c r="Q107" s="61"/>
      <c r="R107" s="61"/>
      <c r="S107" s="61"/>
      <c r="T107" s="61"/>
      <c r="U107" s="58" t="str">
        <f t="shared" ref="U107:U154" si="3">IFERROR(S107/Q107,"")</f>
        <v/>
      </c>
      <c r="V107" s="58"/>
      <c r="W107" s="40"/>
      <c r="X107" s="41"/>
      <c r="Y107" s="41"/>
      <c r="Z107" s="14"/>
      <c r="AA107" s="15"/>
      <c r="AB107" s="16"/>
      <c r="AC107" s="107" t="str">
        <f>IF(Q107&gt;40,アラート!$A$4,"")</f>
        <v/>
      </c>
    </row>
    <row r="108" spans="1:29" s="5" customFormat="1" ht="18" customHeight="1" x14ac:dyDescent="0.4">
      <c r="A108" s="6">
        <f t="shared" si="0"/>
        <v>97</v>
      </c>
      <c r="B108" s="40"/>
      <c r="C108" s="41"/>
      <c r="D108" s="54"/>
      <c r="E108" s="59"/>
      <c r="F108" s="59"/>
      <c r="G108" s="59"/>
      <c r="H108" s="10"/>
      <c r="I108" s="14"/>
      <c r="J108" s="15"/>
      <c r="K108" s="62"/>
      <c r="L108" s="60"/>
      <c r="M108" s="60"/>
      <c r="N108" s="40"/>
      <c r="O108" s="41"/>
      <c r="P108" s="54"/>
      <c r="Q108" s="61"/>
      <c r="R108" s="61"/>
      <c r="S108" s="61"/>
      <c r="T108" s="61"/>
      <c r="U108" s="58" t="str">
        <f t="shared" si="3"/>
        <v/>
      </c>
      <c r="V108" s="58"/>
      <c r="W108" s="40"/>
      <c r="X108" s="41"/>
      <c r="Y108" s="41"/>
      <c r="Z108" s="14"/>
      <c r="AA108" s="15"/>
      <c r="AB108" s="16"/>
      <c r="AC108" s="107" t="str">
        <f>IF(Q108&gt;40,アラート!$A$4,"")</f>
        <v/>
      </c>
    </row>
    <row r="109" spans="1:29" s="5" customFormat="1" ht="18" customHeight="1" x14ac:dyDescent="0.4">
      <c r="A109" s="6">
        <f t="shared" si="0"/>
        <v>98</v>
      </c>
      <c r="B109" s="40"/>
      <c r="C109" s="41"/>
      <c r="D109" s="54"/>
      <c r="E109" s="59"/>
      <c r="F109" s="59"/>
      <c r="G109" s="59"/>
      <c r="H109" s="10"/>
      <c r="I109" s="14"/>
      <c r="J109" s="15"/>
      <c r="K109" s="62"/>
      <c r="L109" s="60"/>
      <c r="M109" s="60"/>
      <c r="N109" s="40"/>
      <c r="O109" s="41"/>
      <c r="P109" s="54"/>
      <c r="Q109" s="61"/>
      <c r="R109" s="61"/>
      <c r="S109" s="61"/>
      <c r="T109" s="61"/>
      <c r="U109" s="58" t="str">
        <f t="shared" si="3"/>
        <v/>
      </c>
      <c r="V109" s="58"/>
      <c r="W109" s="40"/>
      <c r="X109" s="41"/>
      <c r="Y109" s="41"/>
      <c r="Z109" s="14"/>
      <c r="AA109" s="15"/>
      <c r="AB109" s="16"/>
      <c r="AC109" s="107" t="str">
        <f>IF(Q109&gt;40,アラート!$A$4,"")</f>
        <v/>
      </c>
    </row>
    <row r="110" spans="1:29" s="5" customFormat="1" ht="18" customHeight="1" x14ac:dyDescent="0.4">
      <c r="A110" s="6">
        <f t="shared" si="0"/>
        <v>99</v>
      </c>
      <c r="B110" s="40"/>
      <c r="C110" s="41"/>
      <c r="D110" s="54"/>
      <c r="E110" s="59"/>
      <c r="F110" s="59"/>
      <c r="G110" s="59"/>
      <c r="H110" s="10"/>
      <c r="I110" s="14"/>
      <c r="J110" s="15"/>
      <c r="K110" s="62"/>
      <c r="L110" s="60"/>
      <c r="M110" s="60"/>
      <c r="N110" s="40"/>
      <c r="O110" s="41"/>
      <c r="P110" s="54"/>
      <c r="Q110" s="61"/>
      <c r="R110" s="61"/>
      <c r="S110" s="61"/>
      <c r="T110" s="61"/>
      <c r="U110" s="58" t="str">
        <f t="shared" si="3"/>
        <v/>
      </c>
      <c r="V110" s="58"/>
      <c r="W110" s="40"/>
      <c r="X110" s="41"/>
      <c r="Y110" s="41"/>
      <c r="Z110" s="14"/>
      <c r="AA110" s="15"/>
      <c r="AB110" s="16"/>
      <c r="AC110" s="107" t="str">
        <f>IF(Q110&gt;40,アラート!$A$4,"")</f>
        <v/>
      </c>
    </row>
    <row r="111" spans="1:29" s="5" customFormat="1" ht="18" customHeight="1" x14ac:dyDescent="0.4">
      <c r="A111" s="6">
        <f t="shared" si="0"/>
        <v>100</v>
      </c>
      <c r="B111" s="40"/>
      <c r="C111" s="41"/>
      <c r="D111" s="54"/>
      <c r="E111" s="59"/>
      <c r="F111" s="59"/>
      <c r="G111" s="59"/>
      <c r="H111" s="10"/>
      <c r="I111" s="14"/>
      <c r="J111" s="15"/>
      <c r="K111" s="62"/>
      <c r="L111" s="60"/>
      <c r="M111" s="60"/>
      <c r="N111" s="40"/>
      <c r="O111" s="41"/>
      <c r="P111" s="54"/>
      <c r="Q111" s="61"/>
      <c r="R111" s="61"/>
      <c r="S111" s="61"/>
      <c r="T111" s="61"/>
      <c r="U111" s="58" t="str">
        <f t="shared" si="3"/>
        <v/>
      </c>
      <c r="V111" s="58"/>
      <c r="W111" s="40"/>
      <c r="X111" s="41"/>
      <c r="Y111" s="41"/>
      <c r="Z111" s="14"/>
      <c r="AA111" s="15"/>
      <c r="AB111" s="16"/>
      <c r="AC111" s="107" t="str">
        <f>IF(Q111&gt;40,アラート!$A$4,"")</f>
        <v/>
      </c>
    </row>
    <row r="112" spans="1:29" s="5" customFormat="1" ht="18" customHeight="1" x14ac:dyDescent="0.4">
      <c r="A112" s="6">
        <f t="shared" si="0"/>
        <v>101</v>
      </c>
      <c r="B112" s="40"/>
      <c r="C112" s="41"/>
      <c r="D112" s="54"/>
      <c r="E112" s="59"/>
      <c r="F112" s="59"/>
      <c r="G112" s="59"/>
      <c r="H112" s="10"/>
      <c r="I112" s="14"/>
      <c r="J112" s="15"/>
      <c r="K112" s="62"/>
      <c r="L112" s="60"/>
      <c r="M112" s="60"/>
      <c r="N112" s="40"/>
      <c r="O112" s="41"/>
      <c r="P112" s="54"/>
      <c r="Q112" s="61"/>
      <c r="R112" s="61"/>
      <c r="S112" s="61"/>
      <c r="T112" s="61"/>
      <c r="U112" s="58" t="str">
        <f t="shared" si="3"/>
        <v/>
      </c>
      <c r="V112" s="58"/>
      <c r="W112" s="40"/>
      <c r="X112" s="41"/>
      <c r="Y112" s="41"/>
      <c r="Z112" s="14"/>
      <c r="AA112" s="15"/>
      <c r="AB112" s="16"/>
      <c r="AC112" s="107" t="str">
        <f>IF(Q112&gt;40,アラート!$A$4,"")</f>
        <v/>
      </c>
    </row>
    <row r="113" spans="1:29" s="5" customFormat="1" ht="18" customHeight="1" x14ac:dyDescent="0.4">
      <c r="A113" s="6">
        <f t="shared" si="0"/>
        <v>102</v>
      </c>
      <c r="B113" s="40"/>
      <c r="C113" s="41"/>
      <c r="D113" s="54"/>
      <c r="E113" s="59"/>
      <c r="F113" s="59"/>
      <c r="G113" s="59"/>
      <c r="H113" s="10"/>
      <c r="I113" s="14"/>
      <c r="J113" s="15"/>
      <c r="K113" s="62"/>
      <c r="L113" s="60"/>
      <c r="M113" s="60"/>
      <c r="N113" s="40"/>
      <c r="O113" s="41"/>
      <c r="P113" s="54"/>
      <c r="Q113" s="61"/>
      <c r="R113" s="61"/>
      <c r="S113" s="61"/>
      <c r="T113" s="61"/>
      <c r="U113" s="58" t="str">
        <f t="shared" si="3"/>
        <v/>
      </c>
      <c r="V113" s="58"/>
      <c r="W113" s="40"/>
      <c r="X113" s="41"/>
      <c r="Y113" s="41"/>
      <c r="Z113" s="14"/>
      <c r="AA113" s="15"/>
      <c r="AB113" s="16"/>
      <c r="AC113" s="107" t="str">
        <f>IF(Q113&gt;40,アラート!$A$4,"")</f>
        <v/>
      </c>
    </row>
    <row r="114" spans="1:29" s="5" customFormat="1" ht="18" customHeight="1" x14ac:dyDescent="0.4">
      <c r="A114" s="6">
        <f t="shared" si="0"/>
        <v>103</v>
      </c>
      <c r="B114" s="40"/>
      <c r="C114" s="41"/>
      <c r="D114" s="54"/>
      <c r="E114" s="59"/>
      <c r="F114" s="59"/>
      <c r="G114" s="59"/>
      <c r="H114" s="10"/>
      <c r="I114" s="14"/>
      <c r="J114" s="15"/>
      <c r="K114" s="62"/>
      <c r="L114" s="60"/>
      <c r="M114" s="60"/>
      <c r="N114" s="40"/>
      <c r="O114" s="41"/>
      <c r="P114" s="54"/>
      <c r="Q114" s="61"/>
      <c r="R114" s="61"/>
      <c r="S114" s="61"/>
      <c r="T114" s="61"/>
      <c r="U114" s="58" t="str">
        <f t="shared" si="3"/>
        <v/>
      </c>
      <c r="V114" s="58"/>
      <c r="W114" s="40"/>
      <c r="X114" s="41"/>
      <c r="Y114" s="41"/>
      <c r="Z114" s="14"/>
      <c r="AA114" s="15"/>
      <c r="AB114" s="16"/>
      <c r="AC114" s="107" t="str">
        <f>IF(Q114&gt;40,アラート!$A$4,"")</f>
        <v/>
      </c>
    </row>
    <row r="115" spans="1:29" s="5" customFormat="1" ht="18" customHeight="1" x14ac:dyDescent="0.4">
      <c r="A115" s="6">
        <f t="shared" si="0"/>
        <v>104</v>
      </c>
      <c r="B115" s="40"/>
      <c r="C115" s="41"/>
      <c r="D115" s="54"/>
      <c r="E115" s="59"/>
      <c r="F115" s="59"/>
      <c r="G115" s="59"/>
      <c r="H115" s="10"/>
      <c r="I115" s="14"/>
      <c r="J115" s="15"/>
      <c r="K115" s="62"/>
      <c r="L115" s="60"/>
      <c r="M115" s="60"/>
      <c r="N115" s="40"/>
      <c r="O115" s="41"/>
      <c r="P115" s="54"/>
      <c r="Q115" s="61"/>
      <c r="R115" s="61"/>
      <c r="S115" s="61"/>
      <c r="T115" s="61"/>
      <c r="U115" s="58" t="str">
        <f t="shared" si="3"/>
        <v/>
      </c>
      <c r="V115" s="58"/>
      <c r="W115" s="40"/>
      <c r="X115" s="41"/>
      <c r="Y115" s="41"/>
      <c r="Z115" s="14"/>
      <c r="AA115" s="15"/>
      <c r="AB115" s="16"/>
      <c r="AC115" s="107" t="str">
        <f>IF(Q115&gt;40,アラート!$A$4,"")</f>
        <v/>
      </c>
    </row>
    <row r="116" spans="1:29" s="5" customFormat="1" ht="18" customHeight="1" x14ac:dyDescent="0.4">
      <c r="A116" s="6">
        <f t="shared" si="0"/>
        <v>105</v>
      </c>
      <c r="B116" s="40"/>
      <c r="C116" s="41"/>
      <c r="D116" s="54"/>
      <c r="E116" s="59"/>
      <c r="F116" s="59"/>
      <c r="G116" s="59"/>
      <c r="H116" s="10"/>
      <c r="I116" s="14"/>
      <c r="J116" s="15"/>
      <c r="K116" s="62"/>
      <c r="L116" s="60"/>
      <c r="M116" s="60"/>
      <c r="N116" s="40"/>
      <c r="O116" s="41"/>
      <c r="P116" s="54"/>
      <c r="Q116" s="61"/>
      <c r="R116" s="61"/>
      <c r="S116" s="61"/>
      <c r="T116" s="61"/>
      <c r="U116" s="58" t="str">
        <f t="shared" si="3"/>
        <v/>
      </c>
      <c r="V116" s="58"/>
      <c r="W116" s="40"/>
      <c r="X116" s="41"/>
      <c r="Y116" s="41"/>
      <c r="Z116" s="14"/>
      <c r="AA116" s="15"/>
      <c r="AB116" s="16"/>
      <c r="AC116" s="107" t="str">
        <f>IF(Q116&gt;40,アラート!$A$4,"")</f>
        <v/>
      </c>
    </row>
    <row r="117" spans="1:29" s="5" customFormat="1" ht="18" customHeight="1" x14ac:dyDescent="0.4">
      <c r="A117" s="6">
        <f t="shared" si="0"/>
        <v>106</v>
      </c>
      <c r="B117" s="40"/>
      <c r="C117" s="41"/>
      <c r="D117" s="54"/>
      <c r="E117" s="59"/>
      <c r="F117" s="59"/>
      <c r="G117" s="59"/>
      <c r="H117" s="10"/>
      <c r="I117" s="14"/>
      <c r="J117" s="15"/>
      <c r="K117" s="62"/>
      <c r="L117" s="60"/>
      <c r="M117" s="60"/>
      <c r="N117" s="40"/>
      <c r="O117" s="41"/>
      <c r="P117" s="54"/>
      <c r="Q117" s="61"/>
      <c r="R117" s="61"/>
      <c r="S117" s="61"/>
      <c r="T117" s="61"/>
      <c r="U117" s="58" t="str">
        <f t="shared" si="3"/>
        <v/>
      </c>
      <c r="V117" s="58"/>
      <c r="W117" s="40"/>
      <c r="X117" s="41"/>
      <c r="Y117" s="41"/>
      <c r="Z117" s="14"/>
      <c r="AA117" s="15"/>
      <c r="AB117" s="16"/>
      <c r="AC117" s="107" t="str">
        <f>IF(Q117&gt;40,アラート!$A$4,"")</f>
        <v/>
      </c>
    </row>
    <row r="118" spans="1:29" s="5" customFormat="1" ht="18" customHeight="1" x14ac:dyDescent="0.4">
      <c r="A118" s="6">
        <f t="shared" si="0"/>
        <v>107</v>
      </c>
      <c r="B118" s="40"/>
      <c r="C118" s="41"/>
      <c r="D118" s="54"/>
      <c r="E118" s="59"/>
      <c r="F118" s="59"/>
      <c r="G118" s="59"/>
      <c r="H118" s="10"/>
      <c r="I118" s="14"/>
      <c r="J118" s="15"/>
      <c r="K118" s="62"/>
      <c r="L118" s="60"/>
      <c r="M118" s="60"/>
      <c r="N118" s="40"/>
      <c r="O118" s="41"/>
      <c r="P118" s="54"/>
      <c r="Q118" s="61"/>
      <c r="R118" s="61"/>
      <c r="S118" s="61"/>
      <c r="T118" s="61"/>
      <c r="U118" s="58" t="str">
        <f t="shared" si="3"/>
        <v/>
      </c>
      <c r="V118" s="58"/>
      <c r="W118" s="40"/>
      <c r="X118" s="41"/>
      <c r="Y118" s="41"/>
      <c r="Z118" s="14"/>
      <c r="AA118" s="15"/>
      <c r="AB118" s="16"/>
      <c r="AC118" s="107" t="str">
        <f>IF(Q118&gt;40,アラート!$A$4,"")</f>
        <v/>
      </c>
    </row>
    <row r="119" spans="1:29" s="5" customFormat="1" ht="18" customHeight="1" x14ac:dyDescent="0.4">
      <c r="A119" s="6">
        <f t="shared" si="0"/>
        <v>108</v>
      </c>
      <c r="B119" s="40"/>
      <c r="C119" s="41"/>
      <c r="D119" s="54"/>
      <c r="E119" s="59"/>
      <c r="F119" s="59"/>
      <c r="G119" s="59"/>
      <c r="H119" s="10"/>
      <c r="I119" s="14"/>
      <c r="J119" s="15"/>
      <c r="K119" s="62"/>
      <c r="L119" s="60"/>
      <c r="M119" s="60"/>
      <c r="N119" s="40"/>
      <c r="O119" s="41"/>
      <c r="P119" s="54"/>
      <c r="Q119" s="61"/>
      <c r="R119" s="61"/>
      <c r="S119" s="61"/>
      <c r="T119" s="61"/>
      <c r="U119" s="58" t="str">
        <f t="shared" si="3"/>
        <v/>
      </c>
      <c r="V119" s="58"/>
      <c r="W119" s="40"/>
      <c r="X119" s="41"/>
      <c r="Y119" s="41"/>
      <c r="Z119" s="14"/>
      <c r="AA119" s="15"/>
      <c r="AB119" s="16"/>
      <c r="AC119" s="107" t="str">
        <f>IF(Q119&gt;40,アラート!$A$4,"")</f>
        <v/>
      </c>
    </row>
    <row r="120" spans="1:29" s="5" customFormat="1" ht="18" customHeight="1" x14ac:dyDescent="0.4">
      <c r="A120" s="6">
        <f t="shared" si="0"/>
        <v>109</v>
      </c>
      <c r="B120" s="40"/>
      <c r="C120" s="41"/>
      <c r="D120" s="54"/>
      <c r="E120" s="59"/>
      <c r="F120" s="59"/>
      <c r="G120" s="59"/>
      <c r="H120" s="10"/>
      <c r="I120" s="14"/>
      <c r="J120" s="15"/>
      <c r="K120" s="62"/>
      <c r="L120" s="60"/>
      <c r="M120" s="60"/>
      <c r="N120" s="40"/>
      <c r="O120" s="41"/>
      <c r="P120" s="54"/>
      <c r="Q120" s="61"/>
      <c r="R120" s="61"/>
      <c r="S120" s="61"/>
      <c r="T120" s="61"/>
      <c r="U120" s="58" t="str">
        <f t="shared" si="3"/>
        <v/>
      </c>
      <c r="V120" s="58"/>
      <c r="W120" s="40"/>
      <c r="X120" s="41"/>
      <c r="Y120" s="41"/>
      <c r="Z120" s="14"/>
      <c r="AA120" s="15"/>
      <c r="AB120" s="16"/>
      <c r="AC120" s="107" t="str">
        <f>IF(Q120&gt;40,アラート!$A$4,"")</f>
        <v/>
      </c>
    </row>
    <row r="121" spans="1:29" s="5" customFormat="1" ht="18" customHeight="1" x14ac:dyDescent="0.4">
      <c r="A121" s="6">
        <f t="shared" si="0"/>
        <v>110</v>
      </c>
      <c r="B121" s="40"/>
      <c r="C121" s="41"/>
      <c r="D121" s="54"/>
      <c r="E121" s="59"/>
      <c r="F121" s="59"/>
      <c r="G121" s="59"/>
      <c r="H121" s="10"/>
      <c r="I121" s="14"/>
      <c r="J121" s="15"/>
      <c r="K121" s="62"/>
      <c r="L121" s="60"/>
      <c r="M121" s="60"/>
      <c r="N121" s="40"/>
      <c r="O121" s="41"/>
      <c r="P121" s="54"/>
      <c r="Q121" s="61"/>
      <c r="R121" s="61"/>
      <c r="S121" s="61"/>
      <c r="T121" s="61"/>
      <c r="U121" s="58" t="str">
        <f t="shared" si="3"/>
        <v/>
      </c>
      <c r="V121" s="58"/>
      <c r="W121" s="40"/>
      <c r="X121" s="41"/>
      <c r="Y121" s="41"/>
      <c r="Z121" s="14"/>
      <c r="AA121" s="15"/>
      <c r="AB121" s="16"/>
      <c r="AC121" s="107" t="str">
        <f>IF(Q121&gt;40,アラート!$A$4,"")</f>
        <v/>
      </c>
    </row>
    <row r="122" spans="1:29" s="5" customFormat="1" ht="18" customHeight="1" x14ac:dyDescent="0.4">
      <c r="A122" s="6">
        <f t="shared" si="0"/>
        <v>111</v>
      </c>
      <c r="B122" s="40"/>
      <c r="C122" s="41"/>
      <c r="D122" s="54"/>
      <c r="E122" s="59"/>
      <c r="F122" s="59"/>
      <c r="G122" s="59"/>
      <c r="H122" s="10"/>
      <c r="I122" s="14"/>
      <c r="J122" s="15"/>
      <c r="K122" s="62"/>
      <c r="L122" s="60"/>
      <c r="M122" s="60"/>
      <c r="N122" s="40"/>
      <c r="O122" s="41"/>
      <c r="P122" s="54"/>
      <c r="Q122" s="61"/>
      <c r="R122" s="61"/>
      <c r="S122" s="61"/>
      <c r="T122" s="61"/>
      <c r="U122" s="58" t="str">
        <f t="shared" si="3"/>
        <v/>
      </c>
      <c r="V122" s="58"/>
      <c r="W122" s="40"/>
      <c r="X122" s="41"/>
      <c r="Y122" s="41"/>
      <c r="Z122" s="14"/>
      <c r="AA122" s="15"/>
      <c r="AB122" s="16"/>
      <c r="AC122" s="107" t="str">
        <f>IF(Q122&gt;40,アラート!$A$4,"")</f>
        <v/>
      </c>
    </row>
    <row r="123" spans="1:29" s="5" customFormat="1" ht="18" customHeight="1" x14ac:dyDescent="0.4">
      <c r="A123" s="6">
        <f t="shared" si="0"/>
        <v>112</v>
      </c>
      <c r="B123" s="40"/>
      <c r="C123" s="41"/>
      <c r="D123" s="54"/>
      <c r="E123" s="59"/>
      <c r="F123" s="59"/>
      <c r="G123" s="59"/>
      <c r="H123" s="10"/>
      <c r="I123" s="14"/>
      <c r="J123" s="15"/>
      <c r="K123" s="62"/>
      <c r="L123" s="60"/>
      <c r="M123" s="60"/>
      <c r="N123" s="40"/>
      <c r="O123" s="41"/>
      <c r="P123" s="54"/>
      <c r="Q123" s="61"/>
      <c r="R123" s="61"/>
      <c r="S123" s="61"/>
      <c r="T123" s="61"/>
      <c r="U123" s="58" t="str">
        <f t="shared" si="3"/>
        <v/>
      </c>
      <c r="V123" s="58"/>
      <c r="W123" s="40"/>
      <c r="X123" s="41"/>
      <c r="Y123" s="41"/>
      <c r="Z123" s="14"/>
      <c r="AA123" s="15"/>
      <c r="AB123" s="16"/>
      <c r="AC123" s="107" t="str">
        <f>IF(Q123&gt;40,アラート!$A$4,"")</f>
        <v/>
      </c>
    </row>
    <row r="124" spans="1:29" s="5" customFormat="1" ht="18" customHeight="1" x14ac:dyDescent="0.4">
      <c r="A124" s="6">
        <f t="shared" si="0"/>
        <v>113</v>
      </c>
      <c r="B124" s="40"/>
      <c r="C124" s="41"/>
      <c r="D124" s="54"/>
      <c r="E124" s="59"/>
      <c r="F124" s="59"/>
      <c r="G124" s="59"/>
      <c r="H124" s="10"/>
      <c r="I124" s="14"/>
      <c r="J124" s="15"/>
      <c r="K124" s="62"/>
      <c r="L124" s="60"/>
      <c r="M124" s="60"/>
      <c r="N124" s="40"/>
      <c r="O124" s="41"/>
      <c r="P124" s="54"/>
      <c r="Q124" s="61"/>
      <c r="R124" s="61"/>
      <c r="S124" s="61"/>
      <c r="T124" s="61"/>
      <c r="U124" s="58" t="str">
        <f t="shared" si="3"/>
        <v/>
      </c>
      <c r="V124" s="58"/>
      <c r="W124" s="40"/>
      <c r="X124" s="41"/>
      <c r="Y124" s="41"/>
      <c r="Z124" s="14"/>
      <c r="AA124" s="15"/>
      <c r="AB124" s="16"/>
      <c r="AC124" s="107" t="str">
        <f>IF(Q124&gt;40,アラート!$A$4,"")</f>
        <v/>
      </c>
    </row>
    <row r="125" spans="1:29" s="5" customFormat="1" ht="18" customHeight="1" x14ac:dyDescent="0.4">
      <c r="A125" s="6">
        <f t="shared" si="0"/>
        <v>114</v>
      </c>
      <c r="B125" s="40"/>
      <c r="C125" s="41"/>
      <c r="D125" s="54"/>
      <c r="E125" s="59"/>
      <c r="F125" s="59"/>
      <c r="G125" s="59"/>
      <c r="H125" s="10"/>
      <c r="I125" s="14"/>
      <c r="J125" s="15"/>
      <c r="K125" s="62"/>
      <c r="L125" s="60"/>
      <c r="M125" s="60"/>
      <c r="N125" s="40"/>
      <c r="O125" s="41"/>
      <c r="P125" s="54"/>
      <c r="Q125" s="61"/>
      <c r="R125" s="61"/>
      <c r="S125" s="61"/>
      <c r="T125" s="61"/>
      <c r="U125" s="58" t="str">
        <f t="shared" si="3"/>
        <v/>
      </c>
      <c r="V125" s="58"/>
      <c r="W125" s="40"/>
      <c r="X125" s="41"/>
      <c r="Y125" s="41"/>
      <c r="Z125" s="14"/>
      <c r="AA125" s="15"/>
      <c r="AB125" s="16"/>
      <c r="AC125" s="107" t="str">
        <f>IF(Q125&gt;40,アラート!$A$4,"")</f>
        <v/>
      </c>
    </row>
    <row r="126" spans="1:29" s="5" customFormat="1" ht="18" customHeight="1" x14ac:dyDescent="0.4">
      <c r="A126" s="6">
        <f t="shared" si="0"/>
        <v>115</v>
      </c>
      <c r="B126" s="40"/>
      <c r="C126" s="41"/>
      <c r="D126" s="54"/>
      <c r="E126" s="59"/>
      <c r="F126" s="59"/>
      <c r="G126" s="59"/>
      <c r="H126" s="10"/>
      <c r="I126" s="14"/>
      <c r="J126" s="15"/>
      <c r="K126" s="62"/>
      <c r="L126" s="60"/>
      <c r="M126" s="60"/>
      <c r="N126" s="40"/>
      <c r="O126" s="41"/>
      <c r="P126" s="54"/>
      <c r="Q126" s="61"/>
      <c r="R126" s="61"/>
      <c r="S126" s="61"/>
      <c r="T126" s="61"/>
      <c r="U126" s="58" t="str">
        <f t="shared" si="3"/>
        <v/>
      </c>
      <c r="V126" s="58"/>
      <c r="W126" s="40"/>
      <c r="X126" s="41"/>
      <c r="Y126" s="41"/>
      <c r="Z126" s="14"/>
      <c r="AA126" s="15"/>
      <c r="AB126" s="16"/>
      <c r="AC126" s="107" t="str">
        <f>IF(Q126&gt;40,アラート!$A$4,"")</f>
        <v/>
      </c>
    </row>
    <row r="127" spans="1:29" s="5" customFormat="1" ht="18" customHeight="1" x14ac:dyDescent="0.4">
      <c r="A127" s="12">
        <f t="shared" si="0"/>
        <v>116</v>
      </c>
      <c r="B127" s="55"/>
      <c r="C127" s="56"/>
      <c r="D127" s="57"/>
      <c r="E127" s="69"/>
      <c r="F127" s="69"/>
      <c r="G127" s="69"/>
      <c r="H127" s="13"/>
      <c r="I127" s="37"/>
      <c r="J127" s="38"/>
      <c r="K127" s="72"/>
      <c r="L127" s="73"/>
      <c r="M127" s="73"/>
      <c r="N127" s="55"/>
      <c r="O127" s="56"/>
      <c r="P127" s="57"/>
      <c r="Q127" s="70"/>
      <c r="R127" s="70"/>
      <c r="S127" s="70"/>
      <c r="T127" s="70"/>
      <c r="U127" s="71" t="str">
        <f t="shared" si="3"/>
        <v/>
      </c>
      <c r="V127" s="71"/>
      <c r="W127" s="55"/>
      <c r="X127" s="56"/>
      <c r="Y127" s="56"/>
      <c r="Z127" s="37"/>
      <c r="AA127" s="38"/>
      <c r="AB127" s="39"/>
      <c r="AC127" s="107" t="str">
        <f>IF(Q127&gt;40,アラート!$A$4,"")</f>
        <v/>
      </c>
    </row>
    <row r="128" spans="1:29" s="5" customFormat="1" ht="18" customHeight="1" x14ac:dyDescent="0.4">
      <c r="A128" s="6">
        <f t="shared" si="0"/>
        <v>117</v>
      </c>
      <c r="B128" s="40"/>
      <c r="C128" s="41"/>
      <c r="D128" s="54"/>
      <c r="E128" s="59"/>
      <c r="F128" s="59"/>
      <c r="G128" s="59"/>
      <c r="H128" s="10"/>
      <c r="I128" s="14"/>
      <c r="J128" s="15"/>
      <c r="K128" s="62"/>
      <c r="L128" s="60"/>
      <c r="M128" s="60"/>
      <c r="N128" s="40"/>
      <c r="O128" s="41"/>
      <c r="P128" s="54"/>
      <c r="Q128" s="61"/>
      <c r="R128" s="61"/>
      <c r="S128" s="61"/>
      <c r="T128" s="61"/>
      <c r="U128" s="58" t="str">
        <f t="shared" si="3"/>
        <v/>
      </c>
      <c r="V128" s="58"/>
      <c r="W128" s="40"/>
      <c r="X128" s="41"/>
      <c r="Y128" s="41"/>
      <c r="Z128" s="14"/>
      <c r="AA128" s="15"/>
      <c r="AB128" s="16"/>
      <c r="AC128" s="107" t="str">
        <f>IF(Q128&gt;40,アラート!$A$4,"")</f>
        <v/>
      </c>
    </row>
    <row r="129" spans="1:29" s="5" customFormat="1" ht="18" customHeight="1" x14ac:dyDescent="0.4">
      <c r="A129" s="6">
        <f t="shared" si="0"/>
        <v>118</v>
      </c>
      <c r="B129" s="40"/>
      <c r="C129" s="41"/>
      <c r="D129" s="54"/>
      <c r="E129" s="59"/>
      <c r="F129" s="59"/>
      <c r="G129" s="59"/>
      <c r="H129" s="10"/>
      <c r="I129" s="14"/>
      <c r="J129" s="15"/>
      <c r="K129" s="62"/>
      <c r="L129" s="60"/>
      <c r="M129" s="60"/>
      <c r="N129" s="40"/>
      <c r="O129" s="41"/>
      <c r="P129" s="54"/>
      <c r="Q129" s="61"/>
      <c r="R129" s="61"/>
      <c r="S129" s="61"/>
      <c r="T129" s="61"/>
      <c r="U129" s="58" t="str">
        <f t="shared" si="3"/>
        <v/>
      </c>
      <c r="V129" s="58"/>
      <c r="W129" s="40"/>
      <c r="X129" s="41"/>
      <c r="Y129" s="41"/>
      <c r="Z129" s="14"/>
      <c r="AA129" s="15"/>
      <c r="AB129" s="16"/>
      <c r="AC129" s="107" t="str">
        <f>IF(Q129&gt;40,アラート!$A$4,"")</f>
        <v/>
      </c>
    </row>
    <row r="130" spans="1:29" s="5" customFormat="1" ht="18" customHeight="1" x14ac:dyDescent="0.4">
      <c r="A130" s="6">
        <f t="shared" si="0"/>
        <v>119</v>
      </c>
      <c r="B130" s="40"/>
      <c r="C130" s="41"/>
      <c r="D130" s="54"/>
      <c r="E130" s="59"/>
      <c r="F130" s="59"/>
      <c r="G130" s="59"/>
      <c r="H130" s="10"/>
      <c r="I130" s="14"/>
      <c r="J130" s="15"/>
      <c r="K130" s="62"/>
      <c r="L130" s="60"/>
      <c r="M130" s="60"/>
      <c r="N130" s="40"/>
      <c r="O130" s="41"/>
      <c r="P130" s="54"/>
      <c r="Q130" s="61"/>
      <c r="R130" s="61"/>
      <c r="S130" s="61"/>
      <c r="T130" s="61"/>
      <c r="U130" s="58" t="str">
        <f t="shared" si="3"/>
        <v/>
      </c>
      <c r="V130" s="58"/>
      <c r="W130" s="40"/>
      <c r="X130" s="41"/>
      <c r="Y130" s="41"/>
      <c r="Z130" s="14"/>
      <c r="AA130" s="15"/>
      <c r="AB130" s="16"/>
      <c r="AC130" s="107" t="str">
        <f>IF(Q130&gt;40,アラート!$A$4,"")</f>
        <v/>
      </c>
    </row>
    <row r="131" spans="1:29" s="5" customFormat="1" ht="18" customHeight="1" x14ac:dyDescent="0.4">
      <c r="A131" s="6">
        <f t="shared" si="0"/>
        <v>120</v>
      </c>
      <c r="B131" s="40"/>
      <c r="C131" s="41"/>
      <c r="D131" s="54"/>
      <c r="E131" s="59"/>
      <c r="F131" s="59"/>
      <c r="G131" s="59"/>
      <c r="H131" s="10"/>
      <c r="I131" s="14"/>
      <c r="J131" s="15"/>
      <c r="K131" s="62"/>
      <c r="L131" s="60"/>
      <c r="M131" s="60"/>
      <c r="N131" s="40"/>
      <c r="O131" s="41"/>
      <c r="P131" s="54"/>
      <c r="Q131" s="61"/>
      <c r="R131" s="61"/>
      <c r="S131" s="61"/>
      <c r="T131" s="61"/>
      <c r="U131" s="58" t="str">
        <f t="shared" si="3"/>
        <v/>
      </c>
      <c r="V131" s="58"/>
      <c r="W131" s="40"/>
      <c r="X131" s="41"/>
      <c r="Y131" s="41"/>
      <c r="Z131" s="14"/>
      <c r="AA131" s="15"/>
      <c r="AB131" s="16"/>
      <c r="AC131" s="107" t="str">
        <f>IF(Q131&gt;40,アラート!$A$4,"")</f>
        <v/>
      </c>
    </row>
    <row r="132" spans="1:29" s="5" customFormat="1" ht="18" customHeight="1" x14ac:dyDescent="0.4">
      <c r="A132" s="6">
        <f t="shared" si="0"/>
        <v>121</v>
      </c>
      <c r="B132" s="40"/>
      <c r="C132" s="41"/>
      <c r="D132" s="54"/>
      <c r="E132" s="59"/>
      <c r="F132" s="59"/>
      <c r="G132" s="59"/>
      <c r="H132" s="10"/>
      <c r="I132" s="14"/>
      <c r="J132" s="15"/>
      <c r="K132" s="62"/>
      <c r="L132" s="60"/>
      <c r="M132" s="60"/>
      <c r="N132" s="40"/>
      <c r="O132" s="41"/>
      <c r="P132" s="54"/>
      <c r="Q132" s="61"/>
      <c r="R132" s="61"/>
      <c r="S132" s="61"/>
      <c r="T132" s="61"/>
      <c r="U132" s="58" t="str">
        <f t="shared" si="3"/>
        <v/>
      </c>
      <c r="V132" s="58"/>
      <c r="W132" s="40"/>
      <c r="X132" s="41"/>
      <c r="Y132" s="41"/>
      <c r="Z132" s="14"/>
      <c r="AA132" s="15"/>
      <c r="AB132" s="16"/>
      <c r="AC132" s="107" t="str">
        <f>IF(Q132&gt;40,アラート!$A$4,"")</f>
        <v/>
      </c>
    </row>
    <row r="133" spans="1:29" s="5" customFormat="1" ht="18" customHeight="1" x14ac:dyDescent="0.4">
      <c r="A133" s="6">
        <f t="shared" si="0"/>
        <v>122</v>
      </c>
      <c r="B133" s="40"/>
      <c r="C133" s="41"/>
      <c r="D133" s="54"/>
      <c r="E133" s="59"/>
      <c r="F133" s="59"/>
      <c r="G133" s="59"/>
      <c r="H133" s="10"/>
      <c r="I133" s="14"/>
      <c r="J133" s="15"/>
      <c r="K133" s="62"/>
      <c r="L133" s="60"/>
      <c r="M133" s="60"/>
      <c r="N133" s="40"/>
      <c r="O133" s="41"/>
      <c r="P133" s="54"/>
      <c r="Q133" s="61"/>
      <c r="R133" s="61"/>
      <c r="S133" s="61"/>
      <c r="T133" s="61"/>
      <c r="U133" s="58" t="str">
        <f t="shared" si="3"/>
        <v/>
      </c>
      <c r="V133" s="58"/>
      <c r="W133" s="40"/>
      <c r="X133" s="41"/>
      <c r="Y133" s="41"/>
      <c r="Z133" s="14"/>
      <c r="AA133" s="15"/>
      <c r="AB133" s="16"/>
      <c r="AC133" s="107" t="str">
        <f>IF(Q133&gt;40,アラート!$A$4,"")</f>
        <v/>
      </c>
    </row>
    <row r="134" spans="1:29" s="5" customFormat="1" ht="18" customHeight="1" x14ac:dyDescent="0.4">
      <c r="A134" s="6">
        <f t="shared" si="0"/>
        <v>123</v>
      </c>
      <c r="B134" s="40"/>
      <c r="C134" s="41"/>
      <c r="D134" s="54"/>
      <c r="E134" s="59"/>
      <c r="F134" s="59"/>
      <c r="G134" s="59"/>
      <c r="H134" s="10"/>
      <c r="I134" s="14"/>
      <c r="J134" s="15"/>
      <c r="K134" s="62"/>
      <c r="L134" s="60"/>
      <c r="M134" s="60"/>
      <c r="N134" s="40"/>
      <c r="O134" s="41"/>
      <c r="P134" s="54"/>
      <c r="Q134" s="61"/>
      <c r="R134" s="61"/>
      <c r="S134" s="61"/>
      <c r="T134" s="61"/>
      <c r="U134" s="58" t="str">
        <f t="shared" si="3"/>
        <v/>
      </c>
      <c r="V134" s="58"/>
      <c r="W134" s="40"/>
      <c r="X134" s="41"/>
      <c r="Y134" s="41"/>
      <c r="Z134" s="14"/>
      <c r="AA134" s="15"/>
      <c r="AB134" s="16"/>
      <c r="AC134" s="107" t="str">
        <f>IF(Q134&gt;40,アラート!$A$4,"")</f>
        <v/>
      </c>
    </row>
    <row r="135" spans="1:29" s="5" customFormat="1" ht="18" customHeight="1" x14ac:dyDescent="0.4">
      <c r="A135" s="6">
        <f t="shared" si="0"/>
        <v>124</v>
      </c>
      <c r="B135" s="40"/>
      <c r="C135" s="41"/>
      <c r="D135" s="54"/>
      <c r="E135" s="59"/>
      <c r="F135" s="59"/>
      <c r="G135" s="59"/>
      <c r="H135" s="10"/>
      <c r="I135" s="14"/>
      <c r="J135" s="15"/>
      <c r="K135" s="62"/>
      <c r="L135" s="60"/>
      <c r="M135" s="60"/>
      <c r="N135" s="40"/>
      <c r="O135" s="41"/>
      <c r="P135" s="54"/>
      <c r="Q135" s="61"/>
      <c r="R135" s="61"/>
      <c r="S135" s="61"/>
      <c r="T135" s="61"/>
      <c r="U135" s="58" t="str">
        <f t="shared" si="3"/>
        <v/>
      </c>
      <c r="V135" s="58"/>
      <c r="W135" s="40"/>
      <c r="X135" s="41"/>
      <c r="Y135" s="41"/>
      <c r="Z135" s="14"/>
      <c r="AA135" s="15"/>
      <c r="AB135" s="16"/>
      <c r="AC135" s="107" t="str">
        <f>IF(Q135&gt;40,アラート!$A$4,"")</f>
        <v/>
      </c>
    </row>
    <row r="136" spans="1:29" s="5" customFormat="1" ht="18" customHeight="1" x14ac:dyDescent="0.4">
      <c r="A136" s="6">
        <f t="shared" si="0"/>
        <v>125</v>
      </c>
      <c r="B136" s="40"/>
      <c r="C136" s="41"/>
      <c r="D136" s="54"/>
      <c r="E136" s="59"/>
      <c r="F136" s="59"/>
      <c r="G136" s="59"/>
      <c r="H136" s="10"/>
      <c r="I136" s="14"/>
      <c r="J136" s="15"/>
      <c r="K136" s="62"/>
      <c r="L136" s="60"/>
      <c r="M136" s="60"/>
      <c r="N136" s="40"/>
      <c r="O136" s="41"/>
      <c r="P136" s="54"/>
      <c r="Q136" s="61"/>
      <c r="R136" s="61"/>
      <c r="S136" s="61"/>
      <c r="T136" s="61"/>
      <c r="U136" s="58" t="str">
        <f t="shared" si="3"/>
        <v/>
      </c>
      <c r="V136" s="58"/>
      <c r="W136" s="40"/>
      <c r="X136" s="41"/>
      <c r="Y136" s="41"/>
      <c r="Z136" s="14"/>
      <c r="AA136" s="15"/>
      <c r="AB136" s="16"/>
      <c r="AC136" s="107" t="str">
        <f>IF(Q136&gt;40,アラート!$A$4,"")</f>
        <v/>
      </c>
    </row>
    <row r="137" spans="1:29" s="5" customFormat="1" ht="18" customHeight="1" x14ac:dyDescent="0.4">
      <c r="A137" s="6">
        <f t="shared" si="0"/>
        <v>126</v>
      </c>
      <c r="B137" s="40"/>
      <c r="C137" s="41"/>
      <c r="D137" s="54"/>
      <c r="E137" s="59"/>
      <c r="F137" s="59"/>
      <c r="G137" s="59"/>
      <c r="H137" s="10"/>
      <c r="I137" s="14"/>
      <c r="J137" s="15"/>
      <c r="K137" s="62"/>
      <c r="L137" s="60"/>
      <c r="M137" s="60"/>
      <c r="N137" s="40"/>
      <c r="O137" s="41"/>
      <c r="P137" s="54"/>
      <c r="Q137" s="61"/>
      <c r="R137" s="61"/>
      <c r="S137" s="61"/>
      <c r="T137" s="61"/>
      <c r="U137" s="58" t="str">
        <f t="shared" si="3"/>
        <v/>
      </c>
      <c r="V137" s="58"/>
      <c r="W137" s="40"/>
      <c r="X137" s="41"/>
      <c r="Y137" s="41"/>
      <c r="Z137" s="14"/>
      <c r="AA137" s="15"/>
      <c r="AB137" s="16"/>
      <c r="AC137" s="107" t="str">
        <f>IF(Q137&gt;40,アラート!$A$4,"")</f>
        <v/>
      </c>
    </row>
    <row r="138" spans="1:29" s="5" customFormat="1" ht="18" customHeight="1" x14ac:dyDescent="0.4">
      <c r="A138" s="6">
        <f t="shared" si="0"/>
        <v>127</v>
      </c>
      <c r="B138" s="40"/>
      <c r="C138" s="41"/>
      <c r="D138" s="54"/>
      <c r="E138" s="59"/>
      <c r="F138" s="59"/>
      <c r="G138" s="59"/>
      <c r="H138" s="10"/>
      <c r="I138" s="14"/>
      <c r="J138" s="15"/>
      <c r="K138" s="62"/>
      <c r="L138" s="60"/>
      <c r="M138" s="60"/>
      <c r="N138" s="40"/>
      <c r="O138" s="41"/>
      <c r="P138" s="54"/>
      <c r="Q138" s="61"/>
      <c r="R138" s="61"/>
      <c r="S138" s="61"/>
      <c r="T138" s="61"/>
      <c r="U138" s="58" t="str">
        <f t="shared" si="3"/>
        <v/>
      </c>
      <c r="V138" s="58"/>
      <c r="W138" s="40"/>
      <c r="X138" s="41"/>
      <c r="Y138" s="41"/>
      <c r="Z138" s="14"/>
      <c r="AA138" s="15"/>
      <c r="AB138" s="16"/>
      <c r="AC138" s="107" t="str">
        <f>IF(Q138&gt;40,アラート!$A$4,"")</f>
        <v/>
      </c>
    </row>
    <row r="139" spans="1:29" s="5" customFormat="1" ht="18" customHeight="1" x14ac:dyDescent="0.4">
      <c r="A139" s="6">
        <f t="shared" si="0"/>
        <v>128</v>
      </c>
      <c r="B139" s="40"/>
      <c r="C139" s="41"/>
      <c r="D139" s="54"/>
      <c r="E139" s="59"/>
      <c r="F139" s="59"/>
      <c r="G139" s="59"/>
      <c r="H139" s="10"/>
      <c r="I139" s="14"/>
      <c r="J139" s="15"/>
      <c r="K139" s="62"/>
      <c r="L139" s="60"/>
      <c r="M139" s="60"/>
      <c r="N139" s="40"/>
      <c r="O139" s="41"/>
      <c r="P139" s="54"/>
      <c r="Q139" s="61"/>
      <c r="R139" s="61"/>
      <c r="S139" s="61"/>
      <c r="T139" s="61"/>
      <c r="U139" s="58" t="str">
        <f t="shared" si="3"/>
        <v/>
      </c>
      <c r="V139" s="58"/>
      <c r="W139" s="40"/>
      <c r="X139" s="41"/>
      <c r="Y139" s="41"/>
      <c r="Z139" s="14"/>
      <c r="AA139" s="15"/>
      <c r="AB139" s="16"/>
      <c r="AC139" s="107" t="str">
        <f>IF(Q139&gt;40,アラート!$A$4,"")</f>
        <v/>
      </c>
    </row>
    <row r="140" spans="1:29" s="5" customFormat="1" ht="18" customHeight="1" x14ac:dyDescent="0.4">
      <c r="A140" s="6">
        <f t="shared" si="0"/>
        <v>129</v>
      </c>
      <c r="B140" s="40"/>
      <c r="C140" s="41"/>
      <c r="D140" s="54"/>
      <c r="E140" s="59"/>
      <c r="F140" s="59"/>
      <c r="G140" s="59"/>
      <c r="H140" s="10"/>
      <c r="I140" s="14"/>
      <c r="J140" s="15"/>
      <c r="K140" s="62"/>
      <c r="L140" s="60"/>
      <c r="M140" s="60"/>
      <c r="N140" s="40"/>
      <c r="O140" s="41"/>
      <c r="P140" s="54"/>
      <c r="Q140" s="61"/>
      <c r="R140" s="61"/>
      <c r="S140" s="61"/>
      <c r="T140" s="61"/>
      <c r="U140" s="58" t="str">
        <f t="shared" si="3"/>
        <v/>
      </c>
      <c r="V140" s="58"/>
      <c r="W140" s="40"/>
      <c r="X140" s="41"/>
      <c r="Y140" s="41"/>
      <c r="Z140" s="14"/>
      <c r="AA140" s="15"/>
      <c r="AB140" s="16"/>
      <c r="AC140" s="107" t="str">
        <f>IF(Q140&gt;40,アラート!$A$4,"")</f>
        <v/>
      </c>
    </row>
    <row r="141" spans="1:29" s="5" customFormat="1" ht="18" customHeight="1" x14ac:dyDescent="0.4">
      <c r="A141" s="6">
        <f t="shared" si="0"/>
        <v>130</v>
      </c>
      <c r="B141" s="40"/>
      <c r="C141" s="41"/>
      <c r="D141" s="54"/>
      <c r="E141" s="59"/>
      <c r="F141" s="59"/>
      <c r="G141" s="59"/>
      <c r="H141" s="10"/>
      <c r="I141" s="14"/>
      <c r="J141" s="15"/>
      <c r="K141" s="62"/>
      <c r="L141" s="60"/>
      <c r="M141" s="60"/>
      <c r="N141" s="40"/>
      <c r="O141" s="41"/>
      <c r="P141" s="54"/>
      <c r="Q141" s="61"/>
      <c r="R141" s="61"/>
      <c r="S141" s="61"/>
      <c r="T141" s="61"/>
      <c r="U141" s="58" t="str">
        <f t="shared" si="3"/>
        <v/>
      </c>
      <c r="V141" s="58"/>
      <c r="W141" s="40"/>
      <c r="X141" s="41"/>
      <c r="Y141" s="41"/>
      <c r="Z141" s="14"/>
      <c r="AA141" s="15"/>
      <c r="AB141" s="16"/>
      <c r="AC141" s="107" t="str">
        <f>IF(Q141&gt;40,アラート!$A$4,"")</f>
        <v/>
      </c>
    </row>
    <row r="142" spans="1:29" s="5" customFormat="1" ht="18" customHeight="1" x14ac:dyDescent="0.4">
      <c r="A142" s="6">
        <f t="shared" si="0"/>
        <v>131</v>
      </c>
      <c r="B142" s="40"/>
      <c r="C142" s="41"/>
      <c r="D142" s="54"/>
      <c r="E142" s="59"/>
      <c r="F142" s="59"/>
      <c r="G142" s="59"/>
      <c r="H142" s="10"/>
      <c r="I142" s="14"/>
      <c r="J142" s="15"/>
      <c r="K142" s="62"/>
      <c r="L142" s="60"/>
      <c r="M142" s="60"/>
      <c r="N142" s="40"/>
      <c r="O142" s="41"/>
      <c r="P142" s="54"/>
      <c r="Q142" s="61"/>
      <c r="R142" s="61"/>
      <c r="S142" s="61"/>
      <c r="T142" s="61"/>
      <c r="U142" s="58" t="str">
        <f t="shared" si="3"/>
        <v/>
      </c>
      <c r="V142" s="58"/>
      <c r="W142" s="40"/>
      <c r="X142" s="41"/>
      <c r="Y142" s="41"/>
      <c r="Z142" s="14"/>
      <c r="AA142" s="15"/>
      <c r="AB142" s="16"/>
      <c r="AC142" s="107" t="str">
        <f>IF(Q142&gt;40,アラート!$A$4,"")</f>
        <v/>
      </c>
    </row>
    <row r="143" spans="1:29" s="5" customFormat="1" ht="18" customHeight="1" x14ac:dyDescent="0.4">
      <c r="A143" s="6">
        <f t="shared" si="0"/>
        <v>132</v>
      </c>
      <c r="B143" s="40"/>
      <c r="C143" s="41"/>
      <c r="D143" s="54"/>
      <c r="E143" s="59"/>
      <c r="F143" s="59"/>
      <c r="G143" s="59"/>
      <c r="H143" s="10"/>
      <c r="I143" s="14"/>
      <c r="J143" s="15"/>
      <c r="K143" s="62"/>
      <c r="L143" s="60"/>
      <c r="M143" s="60"/>
      <c r="N143" s="40"/>
      <c r="O143" s="41"/>
      <c r="P143" s="54"/>
      <c r="Q143" s="61"/>
      <c r="R143" s="61"/>
      <c r="S143" s="61"/>
      <c r="T143" s="61"/>
      <c r="U143" s="58" t="str">
        <f t="shared" si="3"/>
        <v/>
      </c>
      <c r="V143" s="58"/>
      <c r="W143" s="40"/>
      <c r="X143" s="41"/>
      <c r="Y143" s="41"/>
      <c r="Z143" s="14"/>
      <c r="AA143" s="15"/>
      <c r="AB143" s="16"/>
      <c r="AC143" s="107" t="str">
        <f>IF(Q143&gt;40,アラート!$A$4,"")</f>
        <v/>
      </c>
    </row>
    <row r="144" spans="1:29" s="5" customFormat="1" ht="18" customHeight="1" x14ac:dyDescent="0.4">
      <c r="A144" s="6">
        <f t="shared" si="0"/>
        <v>133</v>
      </c>
      <c r="B144" s="40"/>
      <c r="C144" s="41"/>
      <c r="D144" s="54"/>
      <c r="E144" s="59"/>
      <c r="F144" s="59"/>
      <c r="G144" s="59"/>
      <c r="H144" s="10"/>
      <c r="I144" s="14"/>
      <c r="J144" s="15"/>
      <c r="K144" s="62"/>
      <c r="L144" s="60"/>
      <c r="M144" s="60"/>
      <c r="N144" s="40"/>
      <c r="O144" s="41"/>
      <c r="P144" s="54"/>
      <c r="Q144" s="61"/>
      <c r="R144" s="61"/>
      <c r="S144" s="61"/>
      <c r="T144" s="61"/>
      <c r="U144" s="58" t="str">
        <f t="shared" si="3"/>
        <v/>
      </c>
      <c r="V144" s="58"/>
      <c r="W144" s="40"/>
      <c r="X144" s="41"/>
      <c r="Y144" s="41"/>
      <c r="Z144" s="14"/>
      <c r="AA144" s="15"/>
      <c r="AB144" s="16"/>
      <c r="AC144" s="107" t="str">
        <f>IF(Q144&gt;40,アラート!$A$4,"")</f>
        <v/>
      </c>
    </row>
    <row r="145" spans="1:29" s="5" customFormat="1" ht="18" customHeight="1" x14ac:dyDescent="0.4">
      <c r="A145" s="6">
        <f t="shared" si="0"/>
        <v>134</v>
      </c>
      <c r="B145" s="40"/>
      <c r="C145" s="41"/>
      <c r="D145" s="54"/>
      <c r="E145" s="59"/>
      <c r="F145" s="59"/>
      <c r="G145" s="59"/>
      <c r="H145" s="10"/>
      <c r="I145" s="14"/>
      <c r="J145" s="15"/>
      <c r="K145" s="62"/>
      <c r="L145" s="60"/>
      <c r="M145" s="60"/>
      <c r="N145" s="40"/>
      <c r="O145" s="41"/>
      <c r="P145" s="54"/>
      <c r="Q145" s="61"/>
      <c r="R145" s="61"/>
      <c r="S145" s="61"/>
      <c r="T145" s="61"/>
      <c r="U145" s="58" t="str">
        <f t="shared" si="3"/>
        <v/>
      </c>
      <c r="V145" s="58"/>
      <c r="W145" s="40"/>
      <c r="X145" s="41"/>
      <c r="Y145" s="41"/>
      <c r="Z145" s="14"/>
      <c r="AA145" s="15"/>
      <c r="AB145" s="16"/>
      <c r="AC145" s="107" t="str">
        <f>IF(Q145&gt;40,アラート!$A$4,"")</f>
        <v/>
      </c>
    </row>
    <row r="146" spans="1:29" s="5" customFormat="1" ht="18" customHeight="1" x14ac:dyDescent="0.4">
      <c r="A146" s="6">
        <f t="shared" si="0"/>
        <v>135</v>
      </c>
      <c r="B146" s="40"/>
      <c r="C146" s="41"/>
      <c r="D146" s="54"/>
      <c r="E146" s="59"/>
      <c r="F146" s="59"/>
      <c r="G146" s="59"/>
      <c r="H146" s="10"/>
      <c r="I146" s="14"/>
      <c r="J146" s="15"/>
      <c r="K146" s="62"/>
      <c r="L146" s="60"/>
      <c r="M146" s="60"/>
      <c r="N146" s="40"/>
      <c r="O146" s="41"/>
      <c r="P146" s="54"/>
      <c r="Q146" s="61"/>
      <c r="R146" s="61"/>
      <c r="S146" s="61"/>
      <c r="T146" s="61"/>
      <c r="U146" s="58" t="str">
        <f t="shared" si="3"/>
        <v/>
      </c>
      <c r="V146" s="58"/>
      <c r="W146" s="40"/>
      <c r="X146" s="41"/>
      <c r="Y146" s="41"/>
      <c r="Z146" s="14"/>
      <c r="AA146" s="15"/>
      <c r="AB146" s="16"/>
      <c r="AC146" s="107" t="str">
        <f>IF(Q146&gt;40,アラート!$A$4,"")</f>
        <v/>
      </c>
    </row>
    <row r="147" spans="1:29" s="5" customFormat="1" ht="18" customHeight="1" x14ac:dyDescent="0.4">
      <c r="A147" s="6">
        <f t="shared" si="0"/>
        <v>136</v>
      </c>
      <c r="B147" s="40"/>
      <c r="C147" s="41"/>
      <c r="D147" s="54"/>
      <c r="E147" s="59"/>
      <c r="F147" s="59"/>
      <c r="G147" s="59"/>
      <c r="H147" s="10"/>
      <c r="I147" s="14"/>
      <c r="J147" s="15"/>
      <c r="K147" s="62"/>
      <c r="L147" s="60"/>
      <c r="M147" s="60"/>
      <c r="N147" s="40"/>
      <c r="O147" s="41"/>
      <c r="P147" s="54"/>
      <c r="Q147" s="61"/>
      <c r="R147" s="61"/>
      <c r="S147" s="61"/>
      <c r="T147" s="61"/>
      <c r="U147" s="58" t="str">
        <f t="shared" si="3"/>
        <v/>
      </c>
      <c r="V147" s="58"/>
      <c r="W147" s="40"/>
      <c r="X147" s="41"/>
      <c r="Y147" s="41"/>
      <c r="Z147" s="14"/>
      <c r="AA147" s="15"/>
      <c r="AB147" s="16"/>
      <c r="AC147" s="107" t="str">
        <f>IF(Q147&gt;40,アラート!$A$4,"")</f>
        <v/>
      </c>
    </row>
    <row r="148" spans="1:29" s="5" customFormat="1" ht="18" customHeight="1" x14ac:dyDescent="0.4">
      <c r="A148" s="6">
        <f t="shared" si="0"/>
        <v>137</v>
      </c>
      <c r="B148" s="40"/>
      <c r="C148" s="41"/>
      <c r="D148" s="54"/>
      <c r="E148" s="59"/>
      <c r="F148" s="59"/>
      <c r="G148" s="59"/>
      <c r="H148" s="10"/>
      <c r="I148" s="14"/>
      <c r="J148" s="15"/>
      <c r="K148" s="62"/>
      <c r="L148" s="60"/>
      <c r="M148" s="60"/>
      <c r="N148" s="40"/>
      <c r="O148" s="41"/>
      <c r="P148" s="54"/>
      <c r="Q148" s="61"/>
      <c r="R148" s="61"/>
      <c r="S148" s="61"/>
      <c r="T148" s="61"/>
      <c r="U148" s="58" t="str">
        <f t="shared" si="3"/>
        <v/>
      </c>
      <c r="V148" s="58"/>
      <c r="W148" s="40"/>
      <c r="X148" s="41"/>
      <c r="Y148" s="41"/>
      <c r="Z148" s="14"/>
      <c r="AA148" s="15"/>
      <c r="AB148" s="16"/>
      <c r="AC148" s="107" t="str">
        <f>IF(Q148&gt;40,アラート!$A$4,"")</f>
        <v/>
      </c>
    </row>
    <row r="149" spans="1:29" s="5" customFormat="1" ht="18" customHeight="1" x14ac:dyDescent="0.4">
      <c r="A149" s="6">
        <f t="shared" si="0"/>
        <v>138</v>
      </c>
      <c r="B149" s="40"/>
      <c r="C149" s="41"/>
      <c r="D149" s="54"/>
      <c r="E149" s="59"/>
      <c r="F149" s="59"/>
      <c r="G149" s="59"/>
      <c r="H149" s="10"/>
      <c r="I149" s="14"/>
      <c r="J149" s="15"/>
      <c r="K149" s="62"/>
      <c r="L149" s="60"/>
      <c r="M149" s="60"/>
      <c r="N149" s="40"/>
      <c r="O149" s="41"/>
      <c r="P149" s="54"/>
      <c r="Q149" s="61"/>
      <c r="R149" s="61"/>
      <c r="S149" s="61"/>
      <c r="T149" s="61"/>
      <c r="U149" s="58" t="str">
        <f t="shared" si="3"/>
        <v/>
      </c>
      <c r="V149" s="58"/>
      <c r="W149" s="40"/>
      <c r="X149" s="41"/>
      <c r="Y149" s="41"/>
      <c r="Z149" s="14"/>
      <c r="AA149" s="15"/>
      <c r="AB149" s="16"/>
      <c r="AC149" s="107" t="str">
        <f>IF(Q149&gt;40,アラート!$A$4,"")</f>
        <v/>
      </c>
    </row>
    <row r="150" spans="1:29" s="5" customFormat="1" ht="18" customHeight="1" x14ac:dyDescent="0.4">
      <c r="A150" s="6">
        <f t="shared" si="0"/>
        <v>139</v>
      </c>
      <c r="B150" s="40"/>
      <c r="C150" s="41"/>
      <c r="D150" s="54"/>
      <c r="E150" s="59"/>
      <c r="F150" s="59"/>
      <c r="G150" s="59"/>
      <c r="H150" s="10"/>
      <c r="I150" s="14"/>
      <c r="J150" s="15"/>
      <c r="K150" s="62"/>
      <c r="L150" s="60"/>
      <c r="M150" s="60"/>
      <c r="N150" s="40"/>
      <c r="O150" s="41"/>
      <c r="P150" s="54"/>
      <c r="Q150" s="61"/>
      <c r="R150" s="61"/>
      <c r="S150" s="61"/>
      <c r="T150" s="61"/>
      <c r="U150" s="58" t="str">
        <f t="shared" si="3"/>
        <v/>
      </c>
      <c r="V150" s="58"/>
      <c r="W150" s="40"/>
      <c r="X150" s="41"/>
      <c r="Y150" s="41"/>
      <c r="Z150" s="14"/>
      <c r="AA150" s="15"/>
      <c r="AB150" s="16"/>
      <c r="AC150" s="107" t="str">
        <f>IF(Q150&gt;40,アラート!$A$4,"")</f>
        <v/>
      </c>
    </row>
    <row r="151" spans="1:29" s="5" customFormat="1" ht="18" customHeight="1" x14ac:dyDescent="0.4">
      <c r="A151" s="6">
        <f t="shared" si="0"/>
        <v>140</v>
      </c>
      <c r="B151" s="40"/>
      <c r="C151" s="41"/>
      <c r="D151" s="54"/>
      <c r="E151" s="59"/>
      <c r="F151" s="59"/>
      <c r="G151" s="59"/>
      <c r="H151" s="10"/>
      <c r="I151" s="14"/>
      <c r="J151" s="15"/>
      <c r="K151" s="62"/>
      <c r="L151" s="60"/>
      <c r="M151" s="60"/>
      <c r="N151" s="40"/>
      <c r="O151" s="41"/>
      <c r="P151" s="54"/>
      <c r="Q151" s="61"/>
      <c r="R151" s="61"/>
      <c r="S151" s="61"/>
      <c r="T151" s="61"/>
      <c r="U151" s="58" t="str">
        <f t="shared" si="3"/>
        <v/>
      </c>
      <c r="V151" s="58"/>
      <c r="W151" s="40"/>
      <c r="X151" s="41"/>
      <c r="Y151" s="41"/>
      <c r="Z151" s="14"/>
      <c r="AA151" s="15"/>
      <c r="AB151" s="16"/>
      <c r="AC151" s="107" t="str">
        <f>IF(Q151&gt;40,アラート!$A$4,"")</f>
        <v/>
      </c>
    </row>
    <row r="152" spans="1:29" s="5" customFormat="1" ht="18" customHeight="1" x14ac:dyDescent="0.4">
      <c r="A152" s="6">
        <f t="shared" si="0"/>
        <v>141</v>
      </c>
      <c r="B152" s="40"/>
      <c r="C152" s="41"/>
      <c r="D152" s="54"/>
      <c r="E152" s="59"/>
      <c r="F152" s="59"/>
      <c r="G152" s="59"/>
      <c r="H152" s="10"/>
      <c r="I152" s="14"/>
      <c r="J152" s="15"/>
      <c r="K152" s="62"/>
      <c r="L152" s="60"/>
      <c r="M152" s="60"/>
      <c r="N152" s="40"/>
      <c r="O152" s="41"/>
      <c r="P152" s="54"/>
      <c r="Q152" s="61"/>
      <c r="R152" s="61"/>
      <c r="S152" s="61"/>
      <c r="T152" s="61"/>
      <c r="U152" s="58" t="str">
        <f t="shared" si="3"/>
        <v/>
      </c>
      <c r="V152" s="58"/>
      <c r="W152" s="40"/>
      <c r="X152" s="41"/>
      <c r="Y152" s="41"/>
      <c r="Z152" s="14"/>
      <c r="AA152" s="15"/>
      <c r="AB152" s="16"/>
      <c r="AC152" s="107" t="str">
        <f>IF(Q152&gt;40,アラート!$A$4,"")</f>
        <v/>
      </c>
    </row>
    <row r="153" spans="1:29" s="5" customFormat="1" ht="18" customHeight="1" x14ac:dyDescent="0.4">
      <c r="A153" s="6">
        <f t="shared" si="0"/>
        <v>142</v>
      </c>
      <c r="B153" s="40"/>
      <c r="C153" s="41"/>
      <c r="D153" s="54"/>
      <c r="E153" s="59"/>
      <c r="F153" s="59"/>
      <c r="G153" s="59"/>
      <c r="H153" s="10"/>
      <c r="I153" s="14"/>
      <c r="J153" s="15"/>
      <c r="K153" s="62"/>
      <c r="L153" s="60"/>
      <c r="M153" s="60"/>
      <c r="N153" s="40"/>
      <c r="O153" s="41"/>
      <c r="P153" s="54"/>
      <c r="Q153" s="61"/>
      <c r="R153" s="61"/>
      <c r="S153" s="61"/>
      <c r="T153" s="61"/>
      <c r="U153" s="58" t="str">
        <f t="shared" si="3"/>
        <v/>
      </c>
      <c r="V153" s="58"/>
      <c r="W153" s="40"/>
      <c r="X153" s="41"/>
      <c r="Y153" s="41"/>
      <c r="Z153" s="14"/>
      <c r="AA153" s="15"/>
      <c r="AB153" s="16"/>
      <c r="AC153" s="107" t="str">
        <f>IF(Q153&gt;40,アラート!$A$4,"")</f>
        <v/>
      </c>
    </row>
    <row r="154" spans="1:29" s="5" customFormat="1" ht="18" customHeight="1" x14ac:dyDescent="0.4">
      <c r="A154" s="6">
        <f t="shared" si="0"/>
        <v>143</v>
      </c>
      <c r="B154" s="40"/>
      <c r="C154" s="41"/>
      <c r="D154" s="54"/>
      <c r="E154" s="59"/>
      <c r="F154" s="59"/>
      <c r="G154" s="59"/>
      <c r="H154" s="10"/>
      <c r="I154" s="14"/>
      <c r="J154" s="15"/>
      <c r="K154" s="62"/>
      <c r="L154" s="60"/>
      <c r="M154" s="60"/>
      <c r="N154" s="40"/>
      <c r="O154" s="41"/>
      <c r="P154" s="54"/>
      <c r="Q154" s="61"/>
      <c r="R154" s="61"/>
      <c r="S154" s="61"/>
      <c r="T154" s="61"/>
      <c r="U154" s="58" t="str">
        <f t="shared" si="3"/>
        <v/>
      </c>
      <c r="V154" s="58"/>
      <c r="W154" s="40"/>
      <c r="X154" s="41"/>
      <c r="Y154" s="41"/>
      <c r="Z154" s="14"/>
      <c r="AA154" s="15"/>
      <c r="AB154" s="16"/>
      <c r="AC154" s="107" t="str">
        <f>IF(Q154&gt;40,アラート!$A$4,"")</f>
        <v/>
      </c>
    </row>
    <row r="155" spans="1:29" s="5" customFormat="1" ht="18" customHeight="1" x14ac:dyDescent="0.4">
      <c r="A155" s="12">
        <f t="shared" si="0"/>
        <v>144</v>
      </c>
      <c r="B155" s="55"/>
      <c r="C155" s="56"/>
      <c r="D155" s="57"/>
      <c r="E155" s="69"/>
      <c r="F155" s="69"/>
      <c r="G155" s="69"/>
      <c r="H155" s="13"/>
      <c r="I155" s="37"/>
      <c r="J155" s="38"/>
      <c r="K155" s="72"/>
      <c r="L155" s="73"/>
      <c r="M155" s="73"/>
      <c r="N155" s="55"/>
      <c r="O155" s="56"/>
      <c r="P155" s="57"/>
      <c r="Q155" s="70"/>
      <c r="R155" s="70"/>
      <c r="S155" s="70"/>
      <c r="T155" s="70"/>
      <c r="U155" s="71" t="str">
        <f t="shared" ref="U155:U210" si="4">IFERROR(S155/Q155,"")</f>
        <v/>
      </c>
      <c r="V155" s="71"/>
      <c r="W155" s="55"/>
      <c r="X155" s="56"/>
      <c r="Y155" s="56"/>
      <c r="Z155" s="37"/>
      <c r="AA155" s="38"/>
      <c r="AB155" s="39"/>
      <c r="AC155" s="107" t="str">
        <f>IF(Q155&gt;40,アラート!$A$4,"")</f>
        <v/>
      </c>
    </row>
    <row r="156" spans="1:29" s="5" customFormat="1" ht="18" customHeight="1" x14ac:dyDescent="0.4">
      <c r="A156" s="6">
        <f t="shared" si="0"/>
        <v>145</v>
      </c>
      <c r="B156" s="40"/>
      <c r="C156" s="41"/>
      <c r="D156" s="54"/>
      <c r="E156" s="59"/>
      <c r="F156" s="59"/>
      <c r="G156" s="59"/>
      <c r="H156" s="10"/>
      <c r="I156" s="14"/>
      <c r="J156" s="15"/>
      <c r="K156" s="62"/>
      <c r="L156" s="60"/>
      <c r="M156" s="60"/>
      <c r="N156" s="40"/>
      <c r="O156" s="41"/>
      <c r="P156" s="54"/>
      <c r="Q156" s="61"/>
      <c r="R156" s="61"/>
      <c r="S156" s="61"/>
      <c r="T156" s="61"/>
      <c r="U156" s="58" t="str">
        <f t="shared" si="4"/>
        <v/>
      </c>
      <c r="V156" s="58"/>
      <c r="W156" s="40"/>
      <c r="X156" s="41"/>
      <c r="Y156" s="41"/>
      <c r="Z156" s="14"/>
      <c r="AA156" s="15"/>
      <c r="AB156" s="16"/>
      <c r="AC156" s="107" t="str">
        <f>IF(Q156&gt;40,アラート!$A$4,"")</f>
        <v/>
      </c>
    </row>
    <row r="157" spans="1:29" s="5" customFormat="1" ht="18" customHeight="1" x14ac:dyDescent="0.4">
      <c r="A157" s="6">
        <f t="shared" si="0"/>
        <v>146</v>
      </c>
      <c r="B157" s="40"/>
      <c r="C157" s="41"/>
      <c r="D157" s="54"/>
      <c r="E157" s="59"/>
      <c r="F157" s="59"/>
      <c r="G157" s="59"/>
      <c r="H157" s="10"/>
      <c r="I157" s="14"/>
      <c r="J157" s="15"/>
      <c r="K157" s="62"/>
      <c r="L157" s="60"/>
      <c r="M157" s="60"/>
      <c r="N157" s="40"/>
      <c r="O157" s="41"/>
      <c r="P157" s="54"/>
      <c r="Q157" s="61"/>
      <c r="R157" s="61"/>
      <c r="S157" s="61"/>
      <c r="T157" s="61"/>
      <c r="U157" s="58" t="str">
        <f t="shared" si="4"/>
        <v/>
      </c>
      <c r="V157" s="58"/>
      <c r="W157" s="40"/>
      <c r="X157" s="41"/>
      <c r="Y157" s="41"/>
      <c r="Z157" s="14"/>
      <c r="AA157" s="15"/>
      <c r="AB157" s="16"/>
      <c r="AC157" s="107" t="str">
        <f>IF(Q157&gt;40,アラート!$A$4,"")</f>
        <v/>
      </c>
    </row>
    <row r="158" spans="1:29" s="5" customFormat="1" ht="18" customHeight="1" x14ac:dyDescent="0.4">
      <c r="A158" s="6">
        <f t="shared" si="0"/>
        <v>147</v>
      </c>
      <c r="B158" s="40"/>
      <c r="C158" s="41"/>
      <c r="D158" s="54"/>
      <c r="E158" s="59"/>
      <c r="F158" s="59"/>
      <c r="G158" s="59"/>
      <c r="H158" s="10"/>
      <c r="I158" s="14"/>
      <c r="J158" s="15"/>
      <c r="K158" s="62"/>
      <c r="L158" s="60"/>
      <c r="M158" s="60"/>
      <c r="N158" s="40"/>
      <c r="O158" s="41"/>
      <c r="P158" s="54"/>
      <c r="Q158" s="61"/>
      <c r="R158" s="61"/>
      <c r="S158" s="61"/>
      <c r="T158" s="61"/>
      <c r="U158" s="58" t="str">
        <f t="shared" si="4"/>
        <v/>
      </c>
      <c r="V158" s="58"/>
      <c r="W158" s="40"/>
      <c r="X158" s="41"/>
      <c r="Y158" s="41"/>
      <c r="Z158" s="14"/>
      <c r="AA158" s="15"/>
      <c r="AB158" s="16"/>
      <c r="AC158" s="107" t="str">
        <f>IF(Q158&gt;40,アラート!$A$4,"")</f>
        <v/>
      </c>
    </row>
    <row r="159" spans="1:29" s="5" customFormat="1" ht="18" customHeight="1" x14ac:dyDescent="0.4">
      <c r="A159" s="6">
        <f t="shared" si="0"/>
        <v>148</v>
      </c>
      <c r="B159" s="40"/>
      <c r="C159" s="41"/>
      <c r="D159" s="54"/>
      <c r="E159" s="59"/>
      <c r="F159" s="59"/>
      <c r="G159" s="59"/>
      <c r="H159" s="10"/>
      <c r="I159" s="14"/>
      <c r="J159" s="15"/>
      <c r="K159" s="62"/>
      <c r="L159" s="60"/>
      <c r="M159" s="60"/>
      <c r="N159" s="40"/>
      <c r="O159" s="41"/>
      <c r="P159" s="54"/>
      <c r="Q159" s="61"/>
      <c r="R159" s="61"/>
      <c r="S159" s="61"/>
      <c r="T159" s="61"/>
      <c r="U159" s="58" t="str">
        <f t="shared" si="4"/>
        <v/>
      </c>
      <c r="V159" s="58"/>
      <c r="W159" s="40"/>
      <c r="X159" s="41"/>
      <c r="Y159" s="41"/>
      <c r="Z159" s="14"/>
      <c r="AA159" s="15"/>
      <c r="AB159" s="16"/>
      <c r="AC159" s="107" t="str">
        <f>IF(Q159&gt;40,アラート!$A$4,"")</f>
        <v/>
      </c>
    </row>
    <row r="160" spans="1:29" s="5" customFormat="1" ht="18" customHeight="1" x14ac:dyDescent="0.4">
      <c r="A160" s="6">
        <f t="shared" si="0"/>
        <v>149</v>
      </c>
      <c r="B160" s="40"/>
      <c r="C160" s="41"/>
      <c r="D160" s="54"/>
      <c r="E160" s="59"/>
      <c r="F160" s="59"/>
      <c r="G160" s="59"/>
      <c r="H160" s="10"/>
      <c r="I160" s="14"/>
      <c r="J160" s="15"/>
      <c r="K160" s="62"/>
      <c r="L160" s="60"/>
      <c r="M160" s="60"/>
      <c r="N160" s="40"/>
      <c r="O160" s="41"/>
      <c r="P160" s="54"/>
      <c r="Q160" s="61"/>
      <c r="R160" s="61"/>
      <c r="S160" s="61"/>
      <c r="T160" s="61"/>
      <c r="U160" s="58" t="str">
        <f t="shared" si="4"/>
        <v/>
      </c>
      <c r="V160" s="58"/>
      <c r="W160" s="40"/>
      <c r="X160" s="41"/>
      <c r="Y160" s="41"/>
      <c r="Z160" s="14"/>
      <c r="AA160" s="15"/>
      <c r="AB160" s="16"/>
      <c r="AC160" s="107" t="str">
        <f>IF(Q160&gt;40,アラート!$A$4,"")</f>
        <v/>
      </c>
    </row>
    <row r="161" spans="1:29" s="5" customFormat="1" ht="18" customHeight="1" x14ac:dyDescent="0.4">
      <c r="A161" s="6">
        <f t="shared" si="0"/>
        <v>150</v>
      </c>
      <c r="B161" s="40"/>
      <c r="C161" s="41"/>
      <c r="D161" s="54"/>
      <c r="E161" s="59"/>
      <c r="F161" s="59"/>
      <c r="G161" s="59"/>
      <c r="H161" s="10"/>
      <c r="I161" s="14"/>
      <c r="J161" s="15"/>
      <c r="K161" s="62"/>
      <c r="L161" s="60"/>
      <c r="M161" s="60"/>
      <c r="N161" s="40"/>
      <c r="O161" s="41"/>
      <c r="P161" s="54"/>
      <c r="Q161" s="61"/>
      <c r="R161" s="61"/>
      <c r="S161" s="61"/>
      <c r="T161" s="61"/>
      <c r="U161" s="58" t="str">
        <f t="shared" si="4"/>
        <v/>
      </c>
      <c r="V161" s="58"/>
      <c r="W161" s="40"/>
      <c r="X161" s="41"/>
      <c r="Y161" s="41"/>
      <c r="Z161" s="14"/>
      <c r="AA161" s="15"/>
      <c r="AB161" s="16"/>
      <c r="AC161" s="107" t="str">
        <f>IF(Q161&gt;40,アラート!$A$4,"")</f>
        <v/>
      </c>
    </row>
    <row r="162" spans="1:29" s="5" customFormat="1" ht="18" customHeight="1" x14ac:dyDescent="0.4">
      <c r="A162" s="6">
        <f t="shared" si="0"/>
        <v>151</v>
      </c>
      <c r="B162" s="40"/>
      <c r="C162" s="41"/>
      <c r="D162" s="54"/>
      <c r="E162" s="59"/>
      <c r="F162" s="59"/>
      <c r="G162" s="59"/>
      <c r="H162" s="10"/>
      <c r="I162" s="14"/>
      <c r="J162" s="15"/>
      <c r="K162" s="62"/>
      <c r="L162" s="60"/>
      <c r="M162" s="60"/>
      <c r="N162" s="40"/>
      <c r="O162" s="41"/>
      <c r="P162" s="54"/>
      <c r="Q162" s="61"/>
      <c r="R162" s="61"/>
      <c r="S162" s="61"/>
      <c r="T162" s="61"/>
      <c r="U162" s="58" t="str">
        <f t="shared" si="4"/>
        <v/>
      </c>
      <c r="V162" s="58"/>
      <c r="W162" s="40"/>
      <c r="X162" s="41"/>
      <c r="Y162" s="41"/>
      <c r="Z162" s="14"/>
      <c r="AA162" s="15"/>
      <c r="AB162" s="16"/>
      <c r="AC162" s="107" t="str">
        <f>IF(Q162&gt;40,アラート!$A$4,"")</f>
        <v/>
      </c>
    </row>
    <row r="163" spans="1:29" s="5" customFormat="1" ht="18" customHeight="1" x14ac:dyDescent="0.4">
      <c r="A163" s="6">
        <f t="shared" si="0"/>
        <v>152</v>
      </c>
      <c r="B163" s="40"/>
      <c r="C163" s="41"/>
      <c r="D163" s="54"/>
      <c r="E163" s="59"/>
      <c r="F163" s="59"/>
      <c r="G163" s="59"/>
      <c r="H163" s="10"/>
      <c r="I163" s="14"/>
      <c r="J163" s="15"/>
      <c r="K163" s="62"/>
      <c r="L163" s="60"/>
      <c r="M163" s="60"/>
      <c r="N163" s="40"/>
      <c r="O163" s="41"/>
      <c r="P163" s="54"/>
      <c r="Q163" s="61"/>
      <c r="R163" s="61"/>
      <c r="S163" s="61"/>
      <c r="T163" s="61"/>
      <c r="U163" s="58" t="str">
        <f t="shared" si="4"/>
        <v/>
      </c>
      <c r="V163" s="58"/>
      <c r="W163" s="40"/>
      <c r="X163" s="41"/>
      <c r="Y163" s="41"/>
      <c r="Z163" s="14"/>
      <c r="AA163" s="15"/>
      <c r="AB163" s="16"/>
      <c r="AC163" s="107" t="str">
        <f>IF(Q163&gt;40,アラート!$A$4,"")</f>
        <v/>
      </c>
    </row>
    <row r="164" spans="1:29" s="5" customFormat="1" ht="18" customHeight="1" x14ac:dyDescent="0.4">
      <c r="A164" s="6">
        <f t="shared" si="0"/>
        <v>153</v>
      </c>
      <c r="B164" s="40"/>
      <c r="C164" s="41"/>
      <c r="D164" s="54"/>
      <c r="E164" s="59"/>
      <c r="F164" s="59"/>
      <c r="G164" s="59"/>
      <c r="H164" s="10"/>
      <c r="I164" s="14"/>
      <c r="J164" s="15"/>
      <c r="K164" s="62"/>
      <c r="L164" s="60"/>
      <c r="M164" s="60"/>
      <c r="N164" s="40"/>
      <c r="O164" s="41"/>
      <c r="P164" s="54"/>
      <c r="Q164" s="61"/>
      <c r="R164" s="61"/>
      <c r="S164" s="61"/>
      <c r="T164" s="61"/>
      <c r="U164" s="58" t="str">
        <f t="shared" si="4"/>
        <v/>
      </c>
      <c r="V164" s="58"/>
      <c r="W164" s="40"/>
      <c r="X164" s="41"/>
      <c r="Y164" s="41"/>
      <c r="Z164" s="14"/>
      <c r="AA164" s="15"/>
      <c r="AB164" s="16"/>
      <c r="AC164" s="107" t="str">
        <f>IF(Q164&gt;40,アラート!$A$4,"")</f>
        <v/>
      </c>
    </row>
    <row r="165" spans="1:29" s="5" customFormat="1" ht="18" customHeight="1" x14ac:dyDescent="0.4">
      <c r="A165" s="6">
        <f t="shared" si="0"/>
        <v>154</v>
      </c>
      <c r="B165" s="40"/>
      <c r="C165" s="41"/>
      <c r="D165" s="54"/>
      <c r="E165" s="59"/>
      <c r="F165" s="59"/>
      <c r="G165" s="59"/>
      <c r="H165" s="10"/>
      <c r="I165" s="14"/>
      <c r="J165" s="15"/>
      <c r="K165" s="62"/>
      <c r="L165" s="60"/>
      <c r="M165" s="60"/>
      <c r="N165" s="40"/>
      <c r="O165" s="41"/>
      <c r="P165" s="54"/>
      <c r="Q165" s="61"/>
      <c r="R165" s="61"/>
      <c r="S165" s="61"/>
      <c r="T165" s="61"/>
      <c r="U165" s="58" t="str">
        <f t="shared" si="4"/>
        <v/>
      </c>
      <c r="V165" s="58"/>
      <c r="W165" s="40"/>
      <c r="X165" s="41"/>
      <c r="Y165" s="41"/>
      <c r="Z165" s="14"/>
      <c r="AA165" s="15"/>
      <c r="AB165" s="16"/>
      <c r="AC165" s="107" t="str">
        <f>IF(Q165&gt;40,アラート!$A$4,"")</f>
        <v/>
      </c>
    </row>
    <row r="166" spans="1:29" s="5" customFormat="1" ht="18" customHeight="1" x14ac:dyDescent="0.4">
      <c r="A166" s="6">
        <f t="shared" si="0"/>
        <v>155</v>
      </c>
      <c r="B166" s="40"/>
      <c r="C166" s="41"/>
      <c r="D166" s="54"/>
      <c r="E166" s="59"/>
      <c r="F166" s="59"/>
      <c r="G166" s="59"/>
      <c r="H166" s="10"/>
      <c r="I166" s="14"/>
      <c r="J166" s="15"/>
      <c r="K166" s="62"/>
      <c r="L166" s="60"/>
      <c r="M166" s="60"/>
      <c r="N166" s="40"/>
      <c r="O166" s="41"/>
      <c r="P166" s="54"/>
      <c r="Q166" s="61"/>
      <c r="R166" s="61"/>
      <c r="S166" s="61"/>
      <c r="T166" s="61"/>
      <c r="U166" s="58" t="str">
        <f t="shared" si="4"/>
        <v/>
      </c>
      <c r="V166" s="58"/>
      <c r="W166" s="40"/>
      <c r="X166" s="41"/>
      <c r="Y166" s="41"/>
      <c r="Z166" s="14"/>
      <c r="AA166" s="15"/>
      <c r="AB166" s="16"/>
      <c r="AC166" s="107" t="str">
        <f>IF(Q166&gt;40,アラート!$A$4,"")</f>
        <v/>
      </c>
    </row>
    <row r="167" spans="1:29" s="5" customFormat="1" ht="18" customHeight="1" x14ac:dyDescent="0.4">
      <c r="A167" s="6">
        <f t="shared" si="0"/>
        <v>156</v>
      </c>
      <c r="B167" s="40"/>
      <c r="C167" s="41"/>
      <c r="D167" s="54"/>
      <c r="E167" s="59"/>
      <c r="F167" s="59"/>
      <c r="G167" s="59"/>
      <c r="H167" s="10"/>
      <c r="I167" s="14"/>
      <c r="J167" s="15"/>
      <c r="K167" s="62"/>
      <c r="L167" s="60"/>
      <c r="M167" s="60"/>
      <c r="N167" s="40"/>
      <c r="O167" s="41"/>
      <c r="P167" s="54"/>
      <c r="Q167" s="61"/>
      <c r="R167" s="61"/>
      <c r="S167" s="61"/>
      <c r="T167" s="61"/>
      <c r="U167" s="58" t="str">
        <f t="shared" si="4"/>
        <v/>
      </c>
      <c r="V167" s="58"/>
      <c r="W167" s="40"/>
      <c r="X167" s="41"/>
      <c r="Y167" s="41"/>
      <c r="Z167" s="14"/>
      <c r="AA167" s="15"/>
      <c r="AB167" s="16"/>
      <c r="AC167" s="107" t="str">
        <f>IF(Q167&gt;40,アラート!$A$4,"")</f>
        <v/>
      </c>
    </row>
    <row r="168" spans="1:29" s="5" customFormat="1" ht="18" customHeight="1" x14ac:dyDescent="0.4">
      <c r="A168" s="6">
        <f t="shared" si="0"/>
        <v>157</v>
      </c>
      <c r="B168" s="40"/>
      <c r="C168" s="41"/>
      <c r="D168" s="54"/>
      <c r="E168" s="59"/>
      <c r="F168" s="59"/>
      <c r="G168" s="59"/>
      <c r="H168" s="10"/>
      <c r="I168" s="14"/>
      <c r="J168" s="15"/>
      <c r="K168" s="62"/>
      <c r="L168" s="60"/>
      <c r="M168" s="60"/>
      <c r="N168" s="40"/>
      <c r="O168" s="41"/>
      <c r="P168" s="54"/>
      <c r="Q168" s="61"/>
      <c r="R168" s="61"/>
      <c r="S168" s="61"/>
      <c r="T168" s="61"/>
      <c r="U168" s="58" t="str">
        <f t="shared" si="4"/>
        <v/>
      </c>
      <c r="V168" s="58"/>
      <c r="W168" s="40"/>
      <c r="X168" s="41"/>
      <c r="Y168" s="41"/>
      <c r="Z168" s="14"/>
      <c r="AA168" s="15"/>
      <c r="AB168" s="16"/>
      <c r="AC168" s="107" t="str">
        <f>IF(Q168&gt;40,アラート!$A$4,"")</f>
        <v/>
      </c>
    </row>
    <row r="169" spans="1:29" s="5" customFormat="1" ht="18" customHeight="1" x14ac:dyDescent="0.4">
      <c r="A169" s="6">
        <f t="shared" si="0"/>
        <v>158</v>
      </c>
      <c r="B169" s="40"/>
      <c r="C169" s="41"/>
      <c r="D169" s="54"/>
      <c r="E169" s="59"/>
      <c r="F169" s="59"/>
      <c r="G169" s="59"/>
      <c r="H169" s="10"/>
      <c r="I169" s="14"/>
      <c r="J169" s="15"/>
      <c r="K169" s="62"/>
      <c r="L169" s="60"/>
      <c r="M169" s="60"/>
      <c r="N169" s="40"/>
      <c r="O169" s="41"/>
      <c r="P169" s="54"/>
      <c r="Q169" s="61"/>
      <c r="R169" s="61"/>
      <c r="S169" s="61"/>
      <c r="T169" s="61"/>
      <c r="U169" s="58" t="str">
        <f t="shared" si="4"/>
        <v/>
      </c>
      <c r="V169" s="58"/>
      <c r="W169" s="40"/>
      <c r="X169" s="41"/>
      <c r="Y169" s="41"/>
      <c r="Z169" s="14"/>
      <c r="AA169" s="15"/>
      <c r="AB169" s="16"/>
      <c r="AC169" s="107" t="str">
        <f>IF(Q169&gt;40,アラート!$A$4,"")</f>
        <v/>
      </c>
    </row>
    <row r="170" spans="1:29" s="5" customFormat="1" ht="18" customHeight="1" x14ac:dyDescent="0.4">
      <c r="A170" s="6">
        <f t="shared" si="0"/>
        <v>159</v>
      </c>
      <c r="B170" s="40"/>
      <c r="C170" s="41"/>
      <c r="D170" s="54"/>
      <c r="E170" s="59"/>
      <c r="F170" s="59"/>
      <c r="G170" s="59"/>
      <c r="H170" s="10"/>
      <c r="I170" s="14"/>
      <c r="J170" s="15"/>
      <c r="K170" s="62"/>
      <c r="L170" s="60"/>
      <c r="M170" s="60"/>
      <c r="N170" s="40"/>
      <c r="O170" s="41"/>
      <c r="P170" s="54"/>
      <c r="Q170" s="61"/>
      <c r="R170" s="61"/>
      <c r="S170" s="61"/>
      <c r="T170" s="61"/>
      <c r="U170" s="58" t="str">
        <f t="shared" si="4"/>
        <v/>
      </c>
      <c r="V170" s="58"/>
      <c r="W170" s="40"/>
      <c r="X170" s="41"/>
      <c r="Y170" s="41"/>
      <c r="Z170" s="14"/>
      <c r="AA170" s="15"/>
      <c r="AB170" s="16"/>
      <c r="AC170" s="107" t="str">
        <f>IF(Q170&gt;40,アラート!$A$4,"")</f>
        <v/>
      </c>
    </row>
    <row r="171" spans="1:29" s="5" customFormat="1" ht="18" customHeight="1" x14ac:dyDescent="0.4">
      <c r="A171" s="6">
        <f t="shared" si="0"/>
        <v>160</v>
      </c>
      <c r="B171" s="40"/>
      <c r="C171" s="41"/>
      <c r="D171" s="54"/>
      <c r="E171" s="59"/>
      <c r="F171" s="59"/>
      <c r="G171" s="59"/>
      <c r="H171" s="10"/>
      <c r="I171" s="14"/>
      <c r="J171" s="15"/>
      <c r="K171" s="62"/>
      <c r="L171" s="60"/>
      <c r="M171" s="60"/>
      <c r="N171" s="40"/>
      <c r="O171" s="41"/>
      <c r="P171" s="54"/>
      <c r="Q171" s="61"/>
      <c r="R171" s="61"/>
      <c r="S171" s="61"/>
      <c r="T171" s="61"/>
      <c r="U171" s="58" t="str">
        <f t="shared" si="4"/>
        <v/>
      </c>
      <c r="V171" s="58"/>
      <c r="W171" s="40"/>
      <c r="X171" s="41"/>
      <c r="Y171" s="41"/>
      <c r="Z171" s="14"/>
      <c r="AA171" s="15"/>
      <c r="AB171" s="16"/>
      <c r="AC171" s="107" t="str">
        <f>IF(Q171&gt;40,アラート!$A$4,"")</f>
        <v/>
      </c>
    </row>
    <row r="172" spans="1:29" s="5" customFormat="1" ht="18" customHeight="1" x14ac:dyDescent="0.4">
      <c r="A172" s="6">
        <f t="shared" si="0"/>
        <v>161</v>
      </c>
      <c r="B172" s="40"/>
      <c r="C172" s="41"/>
      <c r="D172" s="54"/>
      <c r="E172" s="59"/>
      <c r="F172" s="59"/>
      <c r="G172" s="59"/>
      <c r="H172" s="10"/>
      <c r="I172" s="14"/>
      <c r="J172" s="15"/>
      <c r="K172" s="62"/>
      <c r="L172" s="60"/>
      <c r="M172" s="60"/>
      <c r="N172" s="40"/>
      <c r="O172" s="41"/>
      <c r="P172" s="54"/>
      <c r="Q172" s="61"/>
      <c r="R172" s="61"/>
      <c r="S172" s="61"/>
      <c r="T172" s="61"/>
      <c r="U172" s="58" t="str">
        <f t="shared" si="4"/>
        <v/>
      </c>
      <c r="V172" s="58"/>
      <c r="W172" s="40"/>
      <c r="X172" s="41"/>
      <c r="Y172" s="41"/>
      <c r="Z172" s="14"/>
      <c r="AA172" s="15"/>
      <c r="AB172" s="16"/>
      <c r="AC172" s="107" t="str">
        <f>IF(Q172&gt;40,アラート!$A$4,"")</f>
        <v/>
      </c>
    </row>
    <row r="173" spans="1:29" s="5" customFormat="1" ht="18" customHeight="1" x14ac:dyDescent="0.4">
      <c r="A173" s="6">
        <f t="shared" si="0"/>
        <v>162</v>
      </c>
      <c r="B173" s="40"/>
      <c r="C173" s="41"/>
      <c r="D173" s="54"/>
      <c r="E173" s="59"/>
      <c r="F173" s="59"/>
      <c r="G173" s="59"/>
      <c r="H173" s="10"/>
      <c r="I173" s="14"/>
      <c r="J173" s="15"/>
      <c r="K173" s="62"/>
      <c r="L173" s="60"/>
      <c r="M173" s="60"/>
      <c r="N173" s="40"/>
      <c r="O173" s="41"/>
      <c r="P173" s="54"/>
      <c r="Q173" s="61"/>
      <c r="R173" s="61"/>
      <c r="S173" s="61"/>
      <c r="T173" s="61"/>
      <c r="U173" s="58" t="str">
        <f t="shared" si="4"/>
        <v/>
      </c>
      <c r="V173" s="58"/>
      <c r="W173" s="40"/>
      <c r="X173" s="41"/>
      <c r="Y173" s="41"/>
      <c r="Z173" s="14"/>
      <c r="AA173" s="15"/>
      <c r="AB173" s="16"/>
      <c r="AC173" s="107" t="str">
        <f>IF(Q173&gt;40,アラート!$A$4,"")</f>
        <v/>
      </c>
    </row>
    <row r="174" spans="1:29" s="5" customFormat="1" ht="18" customHeight="1" x14ac:dyDescent="0.4">
      <c r="A174" s="6">
        <f t="shared" si="0"/>
        <v>163</v>
      </c>
      <c r="B174" s="40"/>
      <c r="C174" s="41"/>
      <c r="D174" s="54"/>
      <c r="E174" s="59"/>
      <c r="F174" s="59"/>
      <c r="G174" s="59"/>
      <c r="H174" s="10"/>
      <c r="I174" s="14"/>
      <c r="J174" s="15"/>
      <c r="K174" s="62"/>
      <c r="L174" s="60"/>
      <c r="M174" s="60"/>
      <c r="N174" s="40"/>
      <c r="O174" s="41"/>
      <c r="P174" s="54"/>
      <c r="Q174" s="61"/>
      <c r="R174" s="61"/>
      <c r="S174" s="61"/>
      <c r="T174" s="61"/>
      <c r="U174" s="58" t="str">
        <f t="shared" si="4"/>
        <v/>
      </c>
      <c r="V174" s="58"/>
      <c r="W174" s="40"/>
      <c r="X174" s="41"/>
      <c r="Y174" s="41"/>
      <c r="Z174" s="14"/>
      <c r="AA174" s="15"/>
      <c r="AB174" s="16"/>
      <c r="AC174" s="107" t="str">
        <f>IF(Q174&gt;40,アラート!$A$4,"")</f>
        <v/>
      </c>
    </row>
    <row r="175" spans="1:29" s="5" customFormat="1" ht="18" customHeight="1" x14ac:dyDescent="0.4">
      <c r="A175" s="6">
        <f t="shared" si="0"/>
        <v>164</v>
      </c>
      <c r="B175" s="40"/>
      <c r="C175" s="41"/>
      <c r="D175" s="54"/>
      <c r="E175" s="59"/>
      <c r="F175" s="59"/>
      <c r="G175" s="59"/>
      <c r="H175" s="10"/>
      <c r="I175" s="14"/>
      <c r="J175" s="15"/>
      <c r="K175" s="62"/>
      <c r="L175" s="60"/>
      <c r="M175" s="60"/>
      <c r="N175" s="40"/>
      <c r="O175" s="41"/>
      <c r="P175" s="54"/>
      <c r="Q175" s="61"/>
      <c r="R175" s="61"/>
      <c r="S175" s="61"/>
      <c r="T175" s="61"/>
      <c r="U175" s="58" t="str">
        <f t="shared" si="4"/>
        <v/>
      </c>
      <c r="V175" s="58"/>
      <c r="W175" s="40"/>
      <c r="X175" s="41"/>
      <c r="Y175" s="41"/>
      <c r="Z175" s="14"/>
      <c r="AA175" s="15"/>
      <c r="AB175" s="16"/>
      <c r="AC175" s="107" t="str">
        <f>IF(Q175&gt;40,アラート!$A$4,"")</f>
        <v/>
      </c>
    </row>
    <row r="176" spans="1:29" s="5" customFormat="1" ht="18" customHeight="1" x14ac:dyDescent="0.4">
      <c r="A176" s="6">
        <f t="shared" si="0"/>
        <v>165</v>
      </c>
      <c r="B176" s="40"/>
      <c r="C176" s="41"/>
      <c r="D176" s="54"/>
      <c r="E176" s="59"/>
      <c r="F176" s="59"/>
      <c r="G176" s="59"/>
      <c r="H176" s="10"/>
      <c r="I176" s="14"/>
      <c r="J176" s="15"/>
      <c r="K176" s="62"/>
      <c r="L176" s="60"/>
      <c r="M176" s="60"/>
      <c r="N176" s="40"/>
      <c r="O176" s="41"/>
      <c r="P176" s="54"/>
      <c r="Q176" s="61"/>
      <c r="R176" s="61"/>
      <c r="S176" s="61"/>
      <c r="T176" s="61"/>
      <c r="U176" s="58" t="str">
        <f t="shared" si="4"/>
        <v/>
      </c>
      <c r="V176" s="58"/>
      <c r="W176" s="40"/>
      <c r="X176" s="41"/>
      <c r="Y176" s="41"/>
      <c r="Z176" s="14"/>
      <c r="AA176" s="15"/>
      <c r="AB176" s="16"/>
      <c r="AC176" s="107" t="str">
        <f>IF(Q176&gt;40,アラート!$A$4,"")</f>
        <v/>
      </c>
    </row>
    <row r="177" spans="1:29" s="5" customFormat="1" ht="18" customHeight="1" x14ac:dyDescent="0.4">
      <c r="A177" s="6">
        <f t="shared" si="0"/>
        <v>166</v>
      </c>
      <c r="B177" s="40"/>
      <c r="C177" s="41"/>
      <c r="D177" s="54"/>
      <c r="E177" s="59"/>
      <c r="F177" s="59"/>
      <c r="G177" s="59"/>
      <c r="H177" s="10"/>
      <c r="I177" s="14"/>
      <c r="J177" s="15"/>
      <c r="K177" s="62"/>
      <c r="L177" s="60"/>
      <c r="M177" s="60"/>
      <c r="N177" s="40"/>
      <c r="O177" s="41"/>
      <c r="P177" s="54"/>
      <c r="Q177" s="61"/>
      <c r="R177" s="61"/>
      <c r="S177" s="61"/>
      <c r="T177" s="61"/>
      <c r="U177" s="58" t="str">
        <f t="shared" si="4"/>
        <v/>
      </c>
      <c r="V177" s="58"/>
      <c r="W177" s="40"/>
      <c r="X177" s="41"/>
      <c r="Y177" s="41"/>
      <c r="Z177" s="14"/>
      <c r="AA177" s="15"/>
      <c r="AB177" s="16"/>
      <c r="AC177" s="107" t="str">
        <f>IF(Q177&gt;40,アラート!$A$4,"")</f>
        <v/>
      </c>
    </row>
    <row r="178" spans="1:29" s="5" customFormat="1" ht="18" customHeight="1" x14ac:dyDescent="0.4">
      <c r="A178" s="6">
        <f t="shared" si="0"/>
        <v>167</v>
      </c>
      <c r="B178" s="40"/>
      <c r="C178" s="41"/>
      <c r="D178" s="54"/>
      <c r="E178" s="59"/>
      <c r="F178" s="59"/>
      <c r="G178" s="59"/>
      <c r="H178" s="10"/>
      <c r="I178" s="14"/>
      <c r="J178" s="15"/>
      <c r="K178" s="62"/>
      <c r="L178" s="60"/>
      <c r="M178" s="60"/>
      <c r="N178" s="40"/>
      <c r="O178" s="41"/>
      <c r="P178" s="54"/>
      <c r="Q178" s="61"/>
      <c r="R178" s="61"/>
      <c r="S178" s="61"/>
      <c r="T178" s="61"/>
      <c r="U178" s="58" t="str">
        <f t="shared" si="4"/>
        <v/>
      </c>
      <c r="V178" s="58"/>
      <c r="W178" s="40"/>
      <c r="X178" s="41"/>
      <c r="Y178" s="41"/>
      <c r="Z178" s="14"/>
      <c r="AA178" s="15"/>
      <c r="AB178" s="16"/>
      <c r="AC178" s="107" t="str">
        <f>IF(Q178&gt;40,アラート!$A$4,"")</f>
        <v/>
      </c>
    </row>
    <row r="179" spans="1:29" s="5" customFormat="1" ht="18" customHeight="1" x14ac:dyDescent="0.4">
      <c r="A179" s="6">
        <f t="shared" si="0"/>
        <v>168</v>
      </c>
      <c r="B179" s="40"/>
      <c r="C179" s="41"/>
      <c r="D179" s="54"/>
      <c r="E179" s="59"/>
      <c r="F179" s="59"/>
      <c r="G179" s="59"/>
      <c r="H179" s="10"/>
      <c r="I179" s="14"/>
      <c r="J179" s="15"/>
      <c r="K179" s="62"/>
      <c r="L179" s="60"/>
      <c r="M179" s="60"/>
      <c r="N179" s="40"/>
      <c r="O179" s="41"/>
      <c r="P179" s="54"/>
      <c r="Q179" s="61"/>
      <c r="R179" s="61"/>
      <c r="S179" s="61"/>
      <c r="T179" s="61"/>
      <c r="U179" s="58" t="str">
        <f t="shared" si="4"/>
        <v/>
      </c>
      <c r="V179" s="58"/>
      <c r="W179" s="40"/>
      <c r="X179" s="41"/>
      <c r="Y179" s="41"/>
      <c r="Z179" s="14"/>
      <c r="AA179" s="15"/>
      <c r="AB179" s="16"/>
      <c r="AC179" s="107" t="str">
        <f>IF(Q179&gt;40,アラート!$A$4,"")</f>
        <v/>
      </c>
    </row>
    <row r="180" spans="1:29" s="5" customFormat="1" ht="18" customHeight="1" x14ac:dyDescent="0.4">
      <c r="A180" s="6">
        <f t="shared" si="0"/>
        <v>169</v>
      </c>
      <c r="B180" s="40"/>
      <c r="C180" s="41"/>
      <c r="D180" s="54"/>
      <c r="E180" s="59"/>
      <c r="F180" s="59"/>
      <c r="G180" s="59"/>
      <c r="H180" s="10"/>
      <c r="I180" s="14"/>
      <c r="J180" s="15"/>
      <c r="K180" s="62"/>
      <c r="L180" s="60"/>
      <c r="M180" s="60"/>
      <c r="N180" s="40"/>
      <c r="O180" s="41"/>
      <c r="P180" s="54"/>
      <c r="Q180" s="61"/>
      <c r="R180" s="61"/>
      <c r="S180" s="61"/>
      <c r="T180" s="61"/>
      <c r="U180" s="58" t="str">
        <f t="shared" si="4"/>
        <v/>
      </c>
      <c r="V180" s="58"/>
      <c r="W180" s="40"/>
      <c r="X180" s="41"/>
      <c r="Y180" s="41"/>
      <c r="Z180" s="14"/>
      <c r="AA180" s="15"/>
      <c r="AB180" s="16"/>
      <c r="AC180" s="107" t="str">
        <f>IF(Q180&gt;40,アラート!$A$4,"")</f>
        <v/>
      </c>
    </row>
    <row r="181" spans="1:29" s="5" customFormat="1" ht="18" customHeight="1" x14ac:dyDescent="0.4">
      <c r="A181" s="6">
        <f t="shared" si="0"/>
        <v>170</v>
      </c>
      <c r="B181" s="40"/>
      <c r="C181" s="41"/>
      <c r="D181" s="54"/>
      <c r="E181" s="59"/>
      <c r="F181" s="59"/>
      <c r="G181" s="59"/>
      <c r="H181" s="10"/>
      <c r="I181" s="14"/>
      <c r="J181" s="15"/>
      <c r="K181" s="62"/>
      <c r="L181" s="60"/>
      <c r="M181" s="60"/>
      <c r="N181" s="40"/>
      <c r="O181" s="41"/>
      <c r="P181" s="54"/>
      <c r="Q181" s="61"/>
      <c r="R181" s="61"/>
      <c r="S181" s="61"/>
      <c r="T181" s="61"/>
      <c r="U181" s="58" t="str">
        <f t="shared" si="4"/>
        <v/>
      </c>
      <c r="V181" s="58"/>
      <c r="W181" s="40"/>
      <c r="X181" s="41"/>
      <c r="Y181" s="41"/>
      <c r="Z181" s="14"/>
      <c r="AA181" s="15"/>
      <c r="AB181" s="16"/>
      <c r="AC181" s="107" t="str">
        <f>IF(Q181&gt;40,アラート!$A$4,"")</f>
        <v/>
      </c>
    </row>
    <row r="182" spans="1:29" s="5" customFormat="1" ht="18" customHeight="1" x14ac:dyDescent="0.4">
      <c r="A182" s="6">
        <f t="shared" si="0"/>
        <v>171</v>
      </c>
      <c r="B182" s="40"/>
      <c r="C182" s="41"/>
      <c r="D182" s="54"/>
      <c r="E182" s="59"/>
      <c r="F182" s="59"/>
      <c r="G182" s="59"/>
      <c r="H182" s="10"/>
      <c r="I182" s="14"/>
      <c r="J182" s="15"/>
      <c r="K182" s="62"/>
      <c r="L182" s="60"/>
      <c r="M182" s="60"/>
      <c r="N182" s="40"/>
      <c r="O182" s="41"/>
      <c r="P182" s="54"/>
      <c r="Q182" s="61"/>
      <c r="R182" s="61"/>
      <c r="S182" s="61"/>
      <c r="T182" s="61"/>
      <c r="U182" s="58" t="str">
        <f t="shared" si="4"/>
        <v/>
      </c>
      <c r="V182" s="58"/>
      <c r="W182" s="40"/>
      <c r="X182" s="41"/>
      <c r="Y182" s="41"/>
      <c r="Z182" s="14"/>
      <c r="AA182" s="15"/>
      <c r="AB182" s="16"/>
      <c r="AC182" s="107" t="str">
        <f>IF(Q182&gt;40,アラート!$A$4,"")</f>
        <v/>
      </c>
    </row>
    <row r="183" spans="1:29" s="5" customFormat="1" ht="18" customHeight="1" x14ac:dyDescent="0.4">
      <c r="A183" s="12">
        <f t="shared" si="0"/>
        <v>172</v>
      </c>
      <c r="B183" s="55"/>
      <c r="C183" s="56"/>
      <c r="D183" s="57"/>
      <c r="E183" s="69"/>
      <c r="F183" s="69"/>
      <c r="G183" s="69"/>
      <c r="H183" s="13"/>
      <c r="I183" s="37"/>
      <c r="J183" s="38"/>
      <c r="K183" s="72"/>
      <c r="L183" s="73"/>
      <c r="M183" s="73"/>
      <c r="N183" s="55"/>
      <c r="O183" s="56"/>
      <c r="P183" s="57"/>
      <c r="Q183" s="70"/>
      <c r="R183" s="70"/>
      <c r="S183" s="70"/>
      <c r="T183" s="70"/>
      <c r="U183" s="71" t="str">
        <f t="shared" si="4"/>
        <v/>
      </c>
      <c r="V183" s="71"/>
      <c r="W183" s="55"/>
      <c r="X183" s="56"/>
      <c r="Y183" s="56"/>
      <c r="Z183" s="37"/>
      <c r="AA183" s="38"/>
      <c r="AB183" s="39"/>
      <c r="AC183" s="107" t="str">
        <f>IF(Q183&gt;40,アラート!$A$4,"")</f>
        <v/>
      </c>
    </row>
    <row r="184" spans="1:29" s="5" customFormat="1" ht="18" customHeight="1" x14ac:dyDescent="0.4">
      <c r="A184" s="6">
        <f t="shared" si="0"/>
        <v>173</v>
      </c>
      <c r="B184" s="40"/>
      <c r="C184" s="41"/>
      <c r="D184" s="54"/>
      <c r="E184" s="59"/>
      <c r="F184" s="59"/>
      <c r="G184" s="59"/>
      <c r="H184" s="10"/>
      <c r="I184" s="14"/>
      <c r="J184" s="15"/>
      <c r="K184" s="62"/>
      <c r="L184" s="60"/>
      <c r="M184" s="60"/>
      <c r="N184" s="40"/>
      <c r="O184" s="41"/>
      <c r="P184" s="54"/>
      <c r="Q184" s="61"/>
      <c r="R184" s="61"/>
      <c r="S184" s="61"/>
      <c r="T184" s="61"/>
      <c r="U184" s="58" t="str">
        <f t="shared" si="4"/>
        <v/>
      </c>
      <c r="V184" s="58"/>
      <c r="W184" s="40"/>
      <c r="X184" s="41"/>
      <c r="Y184" s="41"/>
      <c r="Z184" s="14"/>
      <c r="AA184" s="15"/>
      <c r="AB184" s="16"/>
      <c r="AC184" s="107" t="str">
        <f>IF(Q184&gt;40,アラート!$A$4,"")</f>
        <v/>
      </c>
    </row>
    <row r="185" spans="1:29" s="5" customFormat="1" ht="18" customHeight="1" x14ac:dyDescent="0.4">
      <c r="A185" s="6">
        <f t="shared" si="0"/>
        <v>174</v>
      </c>
      <c r="B185" s="40"/>
      <c r="C185" s="41"/>
      <c r="D185" s="54"/>
      <c r="E185" s="59"/>
      <c r="F185" s="59"/>
      <c r="G185" s="59"/>
      <c r="H185" s="10"/>
      <c r="I185" s="14"/>
      <c r="J185" s="15"/>
      <c r="K185" s="62"/>
      <c r="L185" s="60"/>
      <c r="M185" s="60"/>
      <c r="N185" s="40"/>
      <c r="O185" s="41"/>
      <c r="P185" s="54"/>
      <c r="Q185" s="61"/>
      <c r="R185" s="61"/>
      <c r="S185" s="61"/>
      <c r="T185" s="61"/>
      <c r="U185" s="58" t="str">
        <f t="shared" si="4"/>
        <v/>
      </c>
      <c r="V185" s="58"/>
      <c r="W185" s="40"/>
      <c r="X185" s="41"/>
      <c r="Y185" s="41"/>
      <c r="Z185" s="14"/>
      <c r="AA185" s="15"/>
      <c r="AB185" s="16"/>
      <c r="AC185" s="107" t="str">
        <f>IF(Q185&gt;40,アラート!$A$4,"")</f>
        <v/>
      </c>
    </row>
    <row r="186" spans="1:29" s="5" customFormat="1" ht="18" customHeight="1" x14ac:dyDescent="0.4">
      <c r="A186" s="6">
        <f t="shared" si="0"/>
        <v>175</v>
      </c>
      <c r="B186" s="40"/>
      <c r="C186" s="41"/>
      <c r="D186" s="54"/>
      <c r="E186" s="59"/>
      <c r="F186" s="59"/>
      <c r="G186" s="59"/>
      <c r="H186" s="10"/>
      <c r="I186" s="14"/>
      <c r="J186" s="15"/>
      <c r="K186" s="62"/>
      <c r="L186" s="60"/>
      <c r="M186" s="60"/>
      <c r="N186" s="40"/>
      <c r="O186" s="41"/>
      <c r="P186" s="54"/>
      <c r="Q186" s="61"/>
      <c r="R186" s="61"/>
      <c r="S186" s="61"/>
      <c r="T186" s="61"/>
      <c r="U186" s="58" t="str">
        <f t="shared" si="4"/>
        <v/>
      </c>
      <c r="V186" s="58"/>
      <c r="W186" s="40"/>
      <c r="X186" s="41"/>
      <c r="Y186" s="41"/>
      <c r="Z186" s="14"/>
      <c r="AA186" s="15"/>
      <c r="AB186" s="16"/>
      <c r="AC186" s="107" t="str">
        <f>IF(Q186&gt;40,アラート!$A$4,"")</f>
        <v/>
      </c>
    </row>
    <row r="187" spans="1:29" s="5" customFormat="1" ht="18" customHeight="1" x14ac:dyDescent="0.4">
      <c r="A187" s="6">
        <f t="shared" si="0"/>
        <v>176</v>
      </c>
      <c r="B187" s="40"/>
      <c r="C187" s="41"/>
      <c r="D187" s="54"/>
      <c r="E187" s="59"/>
      <c r="F187" s="59"/>
      <c r="G187" s="59"/>
      <c r="H187" s="10"/>
      <c r="I187" s="14"/>
      <c r="J187" s="15"/>
      <c r="K187" s="62"/>
      <c r="L187" s="60"/>
      <c r="M187" s="60"/>
      <c r="N187" s="40"/>
      <c r="O187" s="41"/>
      <c r="P187" s="54"/>
      <c r="Q187" s="61"/>
      <c r="R187" s="61"/>
      <c r="S187" s="61"/>
      <c r="T187" s="61"/>
      <c r="U187" s="58" t="str">
        <f t="shared" si="4"/>
        <v/>
      </c>
      <c r="V187" s="58"/>
      <c r="W187" s="40"/>
      <c r="X187" s="41"/>
      <c r="Y187" s="41"/>
      <c r="Z187" s="14"/>
      <c r="AA187" s="15"/>
      <c r="AB187" s="16"/>
      <c r="AC187" s="107" t="str">
        <f>IF(Q187&gt;40,アラート!$A$4,"")</f>
        <v/>
      </c>
    </row>
    <row r="188" spans="1:29" s="5" customFormat="1" ht="18" customHeight="1" x14ac:dyDescent="0.4">
      <c r="A188" s="6">
        <f t="shared" si="0"/>
        <v>177</v>
      </c>
      <c r="B188" s="40"/>
      <c r="C188" s="41"/>
      <c r="D188" s="54"/>
      <c r="E188" s="59"/>
      <c r="F188" s="59"/>
      <c r="G188" s="59"/>
      <c r="H188" s="10"/>
      <c r="I188" s="14"/>
      <c r="J188" s="15"/>
      <c r="K188" s="62"/>
      <c r="L188" s="60"/>
      <c r="M188" s="60"/>
      <c r="N188" s="40"/>
      <c r="O188" s="41"/>
      <c r="P188" s="54"/>
      <c r="Q188" s="61"/>
      <c r="R188" s="61"/>
      <c r="S188" s="61"/>
      <c r="T188" s="61"/>
      <c r="U188" s="58" t="str">
        <f t="shared" si="4"/>
        <v/>
      </c>
      <c r="V188" s="58"/>
      <c r="W188" s="40"/>
      <c r="X188" s="41"/>
      <c r="Y188" s="41"/>
      <c r="Z188" s="14"/>
      <c r="AA188" s="15"/>
      <c r="AB188" s="16"/>
      <c r="AC188" s="107" t="str">
        <f>IF(Q188&gt;40,アラート!$A$4,"")</f>
        <v/>
      </c>
    </row>
    <row r="189" spans="1:29" s="5" customFormat="1" ht="18" customHeight="1" x14ac:dyDescent="0.4">
      <c r="A189" s="6">
        <f t="shared" si="0"/>
        <v>178</v>
      </c>
      <c r="B189" s="40"/>
      <c r="C189" s="41"/>
      <c r="D189" s="54"/>
      <c r="E189" s="59"/>
      <c r="F189" s="59"/>
      <c r="G189" s="59"/>
      <c r="H189" s="10"/>
      <c r="I189" s="14"/>
      <c r="J189" s="15"/>
      <c r="K189" s="62"/>
      <c r="L189" s="60"/>
      <c r="M189" s="60"/>
      <c r="N189" s="40"/>
      <c r="O189" s="41"/>
      <c r="P189" s="54"/>
      <c r="Q189" s="61"/>
      <c r="R189" s="61"/>
      <c r="S189" s="61"/>
      <c r="T189" s="61"/>
      <c r="U189" s="58" t="str">
        <f t="shared" si="4"/>
        <v/>
      </c>
      <c r="V189" s="58"/>
      <c r="W189" s="40"/>
      <c r="X189" s="41"/>
      <c r="Y189" s="41"/>
      <c r="Z189" s="14"/>
      <c r="AA189" s="15"/>
      <c r="AB189" s="16"/>
      <c r="AC189" s="107" t="str">
        <f>IF(Q189&gt;40,アラート!$A$4,"")</f>
        <v/>
      </c>
    </row>
    <row r="190" spans="1:29" s="5" customFormat="1" ht="18" customHeight="1" x14ac:dyDescent="0.4">
      <c r="A190" s="6">
        <f t="shared" si="0"/>
        <v>179</v>
      </c>
      <c r="B190" s="40"/>
      <c r="C190" s="41"/>
      <c r="D190" s="54"/>
      <c r="E190" s="59"/>
      <c r="F190" s="59"/>
      <c r="G190" s="59"/>
      <c r="H190" s="10"/>
      <c r="I190" s="14"/>
      <c r="J190" s="15"/>
      <c r="K190" s="62"/>
      <c r="L190" s="60"/>
      <c r="M190" s="60"/>
      <c r="N190" s="40"/>
      <c r="O190" s="41"/>
      <c r="P190" s="54"/>
      <c r="Q190" s="61"/>
      <c r="R190" s="61"/>
      <c r="S190" s="61"/>
      <c r="T190" s="61"/>
      <c r="U190" s="58" t="str">
        <f t="shared" si="4"/>
        <v/>
      </c>
      <c r="V190" s="58"/>
      <c r="W190" s="40"/>
      <c r="X190" s="41"/>
      <c r="Y190" s="41"/>
      <c r="Z190" s="14"/>
      <c r="AA190" s="15"/>
      <c r="AB190" s="16"/>
      <c r="AC190" s="107" t="str">
        <f>IF(Q190&gt;40,アラート!$A$4,"")</f>
        <v/>
      </c>
    </row>
    <row r="191" spans="1:29" s="5" customFormat="1" ht="18" customHeight="1" x14ac:dyDescent="0.4">
      <c r="A191" s="6">
        <f t="shared" si="0"/>
        <v>180</v>
      </c>
      <c r="B191" s="40"/>
      <c r="C191" s="41"/>
      <c r="D191" s="54"/>
      <c r="E191" s="59"/>
      <c r="F191" s="59"/>
      <c r="G191" s="59"/>
      <c r="H191" s="10"/>
      <c r="I191" s="14"/>
      <c r="J191" s="15"/>
      <c r="K191" s="62"/>
      <c r="L191" s="60"/>
      <c r="M191" s="60"/>
      <c r="N191" s="40"/>
      <c r="O191" s="41"/>
      <c r="P191" s="54"/>
      <c r="Q191" s="61"/>
      <c r="R191" s="61"/>
      <c r="S191" s="61"/>
      <c r="T191" s="61"/>
      <c r="U191" s="58" t="str">
        <f t="shared" si="4"/>
        <v/>
      </c>
      <c r="V191" s="58"/>
      <c r="W191" s="40"/>
      <c r="X191" s="41"/>
      <c r="Y191" s="41"/>
      <c r="Z191" s="14"/>
      <c r="AA191" s="15"/>
      <c r="AB191" s="16"/>
      <c r="AC191" s="107" t="str">
        <f>IF(Q191&gt;40,アラート!$A$4,"")</f>
        <v/>
      </c>
    </row>
    <row r="192" spans="1:29" s="5" customFormat="1" ht="18" customHeight="1" x14ac:dyDescent="0.4">
      <c r="A192" s="6">
        <f t="shared" si="0"/>
        <v>181</v>
      </c>
      <c r="B192" s="40"/>
      <c r="C192" s="41"/>
      <c r="D192" s="54"/>
      <c r="E192" s="59"/>
      <c r="F192" s="59"/>
      <c r="G192" s="59"/>
      <c r="H192" s="10"/>
      <c r="I192" s="14"/>
      <c r="J192" s="15"/>
      <c r="K192" s="62"/>
      <c r="L192" s="60"/>
      <c r="M192" s="60"/>
      <c r="N192" s="40"/>
      <c r="O192" s="41"/>
      <c r="P192" s="54"/>
      <c r="Q192" s="61"/>
      <c r="R192" s="61"/>
      <c r="S192" s="61"/>
      <c r="T192" s="61"/>
      <c r="U192" s="58" t="str">
        <f t="shared" si="4"/>
        <v/>
      </c>
      <c r="V192" s="58"/>
      <c r="W192" s="40"/>
      <c r="X192" s="41"/>
      <c r="Y192" s="41"/>
      <c r="Z192" s="14"/>
      <c r="AA192" s="15"/>
      <c r="AB192" s="16"/>
      <c r="AC192" s="107" t="str">
        <f>IF(Q192&gt;40,アラート!$A$4,"")</f>
        <v/>
      </c>
    </row>
    <row r="193" spans="1:29" s="5" customFormat="1" ht="18" customHeight="1" x14ac:dyDescent="0.4">
      <c r="A193" s="6">
        <f t="shared" si="0"/>
        <v>182</v>
      </c>
      <c r="B193" s="40"/>
      <c r="C193" s="41"/>
      <c r="D193" s="54"/>
      <c r="E193" s="59"/>
      <c r="F193" s="59"/>
      <c r="G193" s="59"/>
      <c r="H193" s="10"/>
      <c r="I193" s="14"/>
      <c r="J193" s="15"/>
      <c r="K193" s="62"/>
      <c r="L193" s="60"/>
      <c r="M193" s="60"/>
      <c r="N193" s="40"/>
      <c r="O193" s="41"/>
      <c r="P193" s="54"/>
      <c r="Q193" s="61"/>
      <c r="R193" s="61"/>
      <c r="S193" s="61"/>
      <c r="T193" s="61"/>
      <c r="U193" s="58" t="str">
        <f t="shared" si="4"/>
        <v/>
      </c>
      <c r="V193" s="58"/>
      <c r="W193" s="40"/>
      <c r="X193" s="41"/>
      <c r="Y193" s="41"/>
      <c r="Z193" s="14"/>
      <c r="AA193" s="15"/>
      <c r="AB193" s="16"/>
      <c r="AC193" s="107" t="str">
        <f>IF(Q193&gt;40,アラート!$A$4,"")</f>
        <v/>
      </c>
    </row>
    <row r="194" spans="1:29" s="5" customFormat="1" ht="18" customHeight="1" x14ac:dyDescent="0.4">
      <c r="A194" s="6">
        <f t="shared" si="0"/>
        <v>183</v>
      </c>
      <c r="B194" s="40"/>
      <c r="C194" s="41"/>
      <c r="D194" s="54"/>
      <c r="E194" s="59"/>
      <c r="F194" s="59"/>
      <c r="G194" s="59"/>
      <c r="H194" s="10"/>
      <c r="I194" s="14"/>
      <c r="J194" s="15"/>
      <c r="K194" s="62"/>
      <c r="L194" s="60"/>
      <c r="M194" s="60"/>
      <c r="N194" s="40"/>
      <c r="O194" s="41"/>
      <c r="P194" s="54"/>
      <c r="Q194" s="61"/>
      <c r="R194" s="61"/>
      <c r="S194" s="61"/>
      <c r="T194" s="61"/>
      <c r="U194" s="58" t="str">
        <f t="shared" si="4"/>
        <v/>
      </c>
      <c r="V194" s="58"/>
      <c r="W194" s="40"/>
      <c r="X194" s="41"/>
      <c r="Y194" s="41"/>
      <c r="Z194" s="14"/>
      <c r="AA194" s="15"/>
      <c r="AB194" s="16"/>
      <c r="AC194" s="107" t="str">
        <f>IF(Q194&gt;40,アラート!$A$4,"")</f>
        <v/>
      </c>
    </row>
    <row r="195" spans="1:29" s="5" customFormat="1" ht="18" customHeight="1" x14ac:dyDescent="0.4">
      <c r="A195" s="6">
        <f t="shared" si="0"/>
        <v>184</v>
      </c>
      <c r="B195" s="40"/>
      <c r="C195" s="41"/>
      <c r="D195" s="54"/>
      <c r="E195" s="59"/>
      <c r="F195" s="59"/>
      <c r="G195" s="59"/>
      <c r="H195" s="10"/>
      <c r="I195" s="14"/>
      <c r="J195" s="15"/>
      <c r="K195" s="62"/>
      <c r="L195" s="60"/>
      <c r="M195" s="60"/>
      <c r="N195" s="40"/>
      <c r="O195" s="41"/>
      <c r="P195" s="54"/>
      <c r="Q195" s="61"/>
      <c r="R195" s="61"/>
      <c r="S195" s="61"/>
      <c r="T195" s="61"/>
      <c r="U195" s="58" t="str">
        <f t="shared" si="4"/>
        <v/>
      </c>
      <c r="V195" s="58"/>
      <c r="W195" s="40"/>
      <c r="X195" s="41"/>
      <c r="Y195" s="41"/>
      <c r="Z195" s="14"/>
      <c r="AA195" s="15"/>
      <c r="AB195" s="16"/>
      <c r="AC195" s="107" t="str">
        <f>IF(Q195&gt;40,アラート!$A$4,"")</f>
        <v/>
      </c>
    </row>
    <row r="196" spans="1:29" s="5" customFormat="1" ht="18" customHeight="1" x14ac:dyDescent="0.4">
      <c r="A196" s="6">
        <f t="shared" si="0"/>
        <v>185</v>
      </c>
      <c r="B196" s="40"/>
      <c r="C196" s="41"/>
      <c r="D196" s="54"/>
      <c r="E196" s="59"/>
      <c r="F196" s="59"/>
      <c r="G196" s="59"/>
      <c r="H196" s="10"/>
      <c r="I196" s="14"/>
      <c r="J196" s="15"/>
      <c r="K196" s="62"/>
      <c r="L196" s="60"/>
      <c r="M196" s="60"/>
      <c r="N196" s="40"/>
      <c r="O196" s="41"/>
      <c r="P196" s="54"/>
      <c r="Q196" s="61"/>
      <c r="R196" s="61"/>
      <c r="S196" s="61"/>
      <c r="T196" s="61"/>
      <c r="U196" s="58" t="str">
        <f t="shared" si="4"/>
        <v/>
      </c>
      <c r="V196" s="58"/>
      <c r="W196" s="40"/>
      <c r="X196" s="41"/>
      <c r="Y196" s="41"/>
      <c r="Z196" s="14"/>
      <c r="AA196" s="15"/>
      <c r="AB196" s="16"/>
      <c r="AC196" s="107" t="str">
        <f>IF(Q196&gt;40,アラート!$A$4,"")</f>
        <v/>
      </c>
    </row>
    <row r="197" spans="1:29" s="5" customFormat="1" ht="18" customHeight="1" x14ac:dyDescent="0.4">
      <c r="A197" s="6">
        <f t="shared" si="0"/>
        <v>186</v>
      </c>
      <c r="B197" s="40"/>
      <c r="C197" s="41"/>
      <c r="D197" s="54"/>
      <c r="E197" s="59"/>
      <c r="F197" s="59"/>
      <c r="G197" s="59"/>
      <c r="H197" s="10"/>
      <c r="I197" s="14"/>
      <c r="J197" s="15"/>
      <c r="K197" s="62"/>
      <c r="L197" s="60"/>
      <c r="M197" s="60"/>
      <c r="N197" s="40"/>
      <c r="O197" s="41"/>
      <c r="P197" s="54"/>
      <c r="Q197" s="61"/>
      <c r="R197" s="61"/>
      <c r="S197" s="61"/>
      <c r="T197" s="61"/>
      <c r="U197" s="58" t="str">
        <f t="shared" si="4"/>
        <v/>
      </c>
      <c r="V197" s="58"/>
      <c r="W197" s="40"/>
      <c r="X197" s="41"/>
      <c r="Y197" s="41"/>
      <c r="Z197" s="14"/>
      <c r="AA197" s="15"/>
      <c r="AB197" s="16"/>
      <c r="AC197" s="107" t="str">
        <f>IF(Q197&gt;40,アラート!$A$4,"")</f>
        <v/>
      </c>
    </row>
    <row r="198" spans="1:29" s="5" customFormat="1" ht="18" customHeight="1" x14ac:dyDescent="0.4">
      <c r="A198" s="6">
        <f t="shared" si="0"/>
        <v>187</v>
      </c>
      <c r="B198" s="40"/>
      <c r="C198" s="41"/>
      <c r="D198" s="54"/>
      <c r="E198" s="59"/>
      <c r="F198" s="59"/>
      <c r="G198" s="59"/>
      <c r="H198" s="10"/>
      <c r="I198" s="14"/>
      <c r="J198" s="15"/>
      <c r="K198" s="62"/>
      <c r="L198" s="60"/>
      <c r="M198" s="60"/>
      <c r="N198" s="40"/>
      <c r="O198" s="41"/>
      <c r="P198" s="54"/>
      <c r="Q198" s="61"/>
      <c r="R198" s="61"/>
      <c r="S198" s="61"/>
      <c r="T198" s="61"/>
      <c r="U198" s="58" t="str">
        <f t="shared" si="4"/>
        <v/>
      </c>
      <c r="V198" s="58"/>
      <c r="W198" s="40"/>
      <c r="X198" s="41"/>
      <c r="Y198" s="41"/>
      <c r="Z198" s="14"/>
      <c r="AA198" s="15"/>
      <c r="AB198" s="16"/>
      <c r="AC198" s="107" t="str">
        <f>IF(Q198&gt;40,アラート!$A$4,"")</f>
        <v/>
      </c>
    </row>
    <row r="199" spans="1:29" s="5" customFormat="1" ht="18" customHeight="1" x14ac:dyDescent="0.4">
      <c r="A199" s="6">
        <f t="shared" si="0"/>
        <v>188</v>
      </c>
      <c r="B199" s="40"/>
      <c r="C199" s="41"/>
      <c r="D199" s="54"/>
      <c r="E199" s="59"/>
      <c r="F199" s="59"/>
      <c r="G199" s="59"/>
      <c r="H199" s="10"/>
      <c r="I199" s="14"/>
      <c r="J199" s="15"/>
      <c r="K199" s="62"/>
      <c r="L199" s="60"/>
      <c r="M199" s="60"/>
      <c r="N199" s="40"/>
      <c r="O199" s="41"/>
      <c r="P199" s="54"/>
      <c r="Q199" s="61"/>
      <c r="R199" s="61"/>
      <c r="S199" s="61"/>
      <c r="T199" s="61"/>
      <c r="U199" s="58" t="str">
        <f t="shared" si="4"/>
        <v/>
      </c>
      <c r="V199" s="58"/>
      <c r="W199" s="40"/>
      <c r="X199" s="41"/>
      <c r="Y199" s="41"/>
      <c r="Z199" s="14"/>
      <c r="AA199" s="15"/>
      <c r="AB199" s="16"/>
      <c r="AC199" s="107" t="str">
        <f>IF(Q199&gt;40,アラート!$A$4,"")</f>
        <v/>
      </c>
    </row>
    <row r="200" spans="1:29" s="5" customFormat="1" ht="18" customHeight="1" x14ac:dyDescent="0.4">
      <c r="A200" s="6">
        <f t="shared" si="0"/>
        <v>189</v>
      </c>
      <c r="B200" s="40"/>
      <c r="C200" s="41"/>
      <c r="D200" s="54"/>
      <c r="E200" s="59"/>
      <c r="F200" s="59"/>
      <c r="G200" s="59"/>
      <c r="H200" s="10"/>
      <c r="I200" s="14"/>
      <c r="J200" s="15"/>
      <c r="K200" s="62"/>
      <c r="L200" s="60"/>
      <c r="M200" s="60"/>
      <c r="N200" s="40"/>
      <c r="O200" s="41"/>
      <c r="P200" s="54"/>
      <c r="Q200" s="61"/>
      <c r="R200" s="61"/>
      <c r="S200" s="61"/>
      <c r="T200" s="61"/>
      <c r="U200" s="58" t="str">
        <f t="shared" si="4"/>
        <v/>
      </c>
      <c r="V200" s="58"/>
      <c r="W200" s="40"/>
      <c r="X200" s="41"/>
      <c r="Y200" s="41"/>
      <c r="Z200" s="14"/>
      <c r="AA200" s="15"/>
      <c r="AB200" s="16"/>
      <c r="AC200" s="107" t="str">
        <f>IF(Q200&gt;40,アラート!$A$4,"")</f>
        <v/>
      </c>
    </row>
    <row r="201" spans="1:29" s="5" customFormat="1" ht="18" customHeight="1" x14ac:dyDescent="0.4">
      <c r="A201" s="6">
        <f t="shared" si="0"/>
        <v>190</v>
      </c>
      <c r="B201" s="40"/>
      <c r="C201" s="41"/>
      <c r="D201" s="54"/>
      <c r="E201" s="59"/>
      <c r="F201" s="59"/>
      <c r="G201" s="59"/>
      <c r="H201" s="10"/>
      <c r="I201" s="14"/>
      <c r="J201" s="15"/>
      <c r="K201" s="62"/>
      <c r="L201" s="60"/>
      <c r="M201" s="60"/>
      <c r="N201" s="40"/>
      <c r="O201" s="41"/>
      <c r="P201" s="54"/>
      <c r="Q201" s="61"/>
      <c r="R201" s="61"/>
      <c r="S201" s="61"/>
      <c r="T201" s="61"/>
      <c r="U201" s="58" t="str">
        <f t="shared" si="4"/>
        <v/>
      </c>
      <c r="V201" s="58"/>
      <c r="W201" s="40"/>
      <c r="X201" s="41"/>
      <c r="Y201" s="41"/>
      <c r="Z201" s="14"/>
      <c r="AA201" s="15"/>
      <c r="AB201" s="16"/>
      <c r="AC201" s="107" t="str">
        <f>IF(Q201&gt;40,アラート!$A$4,"")</f>
        <v/>
      </c>
    </row>
    <row r="202" spans="1:29" s="5" customFormat="1" ht="18" customHeight="1" x14ac:dyDescent="0.4">
      <c r="A202" s="6">
        <f t="shared" si="0"/>
        <v>191</v>
      </c>
      <c r="B202" s="40"/>
      <c r="C202" s="41"/>
      <c r="D202" s="54"/>
      <c r="E202" s="59"/>
      <c r="F202" s="59"/>
      <c r="G202" s="59"/>
      <c r="H202" s="10"/>
      <c r="I202" s="14"/>
      <c r="J202" s="15"/>
      <c r="K202" s="62"/>
      <c r="L202" s="60"/>
      <c r="M202" s="60"/>
      <c r="N202" s="40"/>
      <c r="O202" s="41"/>
      <c r="P202" s="54"/>
      <c r="Q202" s="61"/>
      <c r="R202" s="61"/>
      <c r="S202" s="61"/>
      <c r="T202" s="61"/>
      <c r="U202" s="58" t="str">
        <f t="shared" si="4"/>
        <v/>
      </c>
      <c r="V202" s="58"/>
      <c r="W202" s="40"/>
      <c r="X202" s="41"/>
      <c r="Y202" s="41"/>
      <c r="Z202" s="14"/>
      <c r="AA202" s="15"/>
      <c r="AB202" s="16"/>
      <c r="AC202" s="107" t="str">
        <f>IF(Q202&gt;40,アラート!$A$4,"")</f>
        <v/>
      </c>
    </row>
    <row r="203" spans="1:29" s="5" customFormat="1" ht="18" customHeight="1" x14ac:dyDescent="0.4">
      <c r="A203" s="6">
        <f t="shared" si="0"/>
        <v>192</v>
      </c>
      <c r="B203" s="40"/>
      <c r="C203" s="41"/>
      <c r="D203" s="54"/>
      <c r="E203" s="59"/>
      <c r="F203" s="59"/>
      <c r="G203" s="59"/>
      <c r="H203" s="10"/>
      <c r="I203" s="14"/>
      <c r="J203" s="15"/>
      <c r="K203" s="62"/>
      <c r="L203" s="60"/>
      <c r="M203" s="60"/>
      <c r="N203" s="40"/>
      <c r="O203" s="41"/>
      <c r="P203" s="54"/>
      <c r="Q203" s="61"/>
      <c r="R203" s="61"/>
      <c r="S203" s="61"/>
      <c r="T203" s="61"/>
      <c r="U203" s="58" t="str">
        <f t="shared" si="4"/>
        <v/>
      </c>
      <c r="V203" s="58"/>
      <c r="W203" s="40"/>
      <c r="X203" s="41"/>
      <c r="Y203" s="41"/>
      <c r="Z203" s="14"/>
      <c r="AA203" s="15"/>
      <c r="AB203" s="16"/>
      <c r="AC203" s="107" t="str">
        <f>IF(Q203&gt;40,アラート!$A$4,"")</f>
        <v/>
      </c>
    </row>
    <row r="204" spans="1:29" s="5" customFormat="1" ht="18" customHeight="1" x14ac:dyDescent="0.4">
      <c r="A204" s="6">
        <f t="shared" si="0"/>
        <v>193</v>
      </c>
      <c r="B204" s="40"/>
      <c r="C204" s="41"/>
      <c r="D204" s="54"/>
      <c r="E204" s="59"/>
      <c r="F204" s="59"/>
      <c r="G204" s="59"/>
      <c r="H204" s="10"/>
      <c r="I204" s="14"/>
      <c r="J204" s="15"/>
      <c r="K204" s="62"/>
      <c r="L204" s="60"/>
      <c r="M204" s="60"/>
      <c r="N204" s="40"/>
      <c r="O204" s="41"/>
      <c r="P204" s="54"/>
      <c r="Q204" s="61"/>
      <c r="R204" s="61"/>
      <c r="S204" s="61"/>
      <c r="T204" s="61"/>
      <c r="U204" s="58" t="str">
        <f t="shared" si="4"/>
        <v/>
      </c>
      <c r="V204" s="58"/>
      <c r="W204" s="40"/>
      <c r="X204" s="41"/>
      <c r="Y204" s="41"/>
      <c r="Z204" s="14"/>
      <c r="AA204" s="15"/>
      <c r="AB204" s="16"/>
      <c r="AC204" s="107" t="str">
        <f>IF(Q204&gt;40,アラート!$A$4,"")</f>
        <v/>
      </c>
    </row>
    <row r="205" spans="1:29" s="5" customFormat="1" ht="18" customHeight="1" x14ac:dyDescent="0.4">
      <c r="A205" s="6">
        <f t="shared" si="0"/>
        <v>194</v>
      </c>
      <c r="B205" s="40"/>
      <c r="C205" s="41"/>
      <c r="D205" s="54"/>
      <c r="E205" s="59"/>
      <c r="F205" s="59"/>
      <c r="G205" s="59"/>
      <c r="H205" s="10"/>
      <c r="I205" s="14"/>
      <c r="J205" s="15"/>
      <c r="K205" s="62"/>
      <c r="L205" s="60"/>
      <c r="M205" s="60"/>
      <c r="N205" s="40"/>
      <c r="O205" s="41"/>
      <c r="P205" s="54"/>
      <c r="Q205" s="61"/>
      <c r="R205" s="61"/>
      <c r="S205" s="61"/>
      <c r="T205" s="61"/>
      <c r="U205" s="58" t="str">
        <f t="shared" si="4"/>
        <v/>
      </c>
      <c r="V205" s="58"/>
      <c r="W205" s="40"/>
      <c r="X205" s="41"/>
      <c r="Y205" s="41"/>
      <c r="Z205" s="14"/>
      <c r="AA205" s="15"/>
      <c r="AB205" s="16"/>
      <c r="AC205" s="107" t="str">
        <f>IF(Q205&gt;40,アラート!$A$4,"")</f>
        <v/>
      </c>
    </row>
    <row r="206" spans="1:29" s="5" customFormat="1" ht="18" customHeight="1" x14ac:dyDescent="0.4">
      <c r="A206" s="6">
        <f t="shared" si="0"/>
        <v>195</v>
      </c>
      <c r="B206" s="40"/>
      <c r="C206" s="41"/>
      <c r="D206" s="54"/>
      <c r="E206" s="59"/>
      <c r="F206" s="59"/>
      <c r="G206" s="59"/>
      <c r="H206" s="10"/>
      <c r="I206" s="14"/>
      <c r="J206" s="15"/>
      <c r="K206" s="62"/>
      <c r="L206" s="60"/>
      <c r="M206" s="60"/>
      <c r="N206" s="40"/>
      <c r="O206" s="41"/>
      <c r="P206" s="54"/>
      <c r="Q206" s="61"/>
      <c r="R206" s="61"/>
      <c r="S206" s="61"/>
      <c r="T206" s="61"/>
      <c r="U206" s="58" t="str">
        <f t="shared" si="4"/>
        <v/>
      </c>
      <c r="V206" s="58"/>
      <c r="W206" s="40"/>
      <c r="X206" s="41"/>
      <c r="Y206" s="41"/>
      <c r="Z206" s="14"/>
      <c r="AA206" s="15"/>
      <c r="AB206" s="16"/>
      <c r="AC206" s="107" t="str">
        <f>IF(Q206&gt;40,アラート!$A$4,"")</f>
        <v/>
      </c>
    </row>
    <row r="207" spans="1:29" s="5" customFormat="1" ht="18" customHeight="1" x14ac:dyDescent="0.4">
      <c r="A207" s="6">
        <f t="shared" si="0"/>
        <v>196</v>
      </c>
      <c r="B207" s="40"/>
      <c r="C207" s="41"/>
      <c r="D207" s="54"/>
      <c r="E207" s="59"/>
      <c r="F207" s="59"/>
      <c r="G207" s="59"/>
      <c r="H207" s="10"/>
      <c r="I207" s="14"/>
      <c r="J207" s="15"/>
      <c r="K207" s="62"/>
      <c r="L207" s="60"/>
      <c r="M207" s="60"/>
      <c r="N207" s="40"/>
      <c r="O207" s="41"/>
      <c r="P207" s="54"/>
      <c r="Q207" s="61"/>
      <c r="R207" s="61"/>
      <c r="S207" s="61"/>
      <c r="T207" s="61"/>
      <c r="U207" s="58" t="str">
        <f t="shared" si="4"/>
        <v/>
      </c>
      <c r="V207" s="58"/>
      <c r="W207" s="40"/>
      <c r="X207" s="41"/>
      <c r="Y207" s="41"/>
      <c r="Z207" s="14"/>
      <c r="AA207" s="15"/>
      <c r="AB207" s="16"/>
      <c r="AC207" s="107" t="str">
        <f>IF(Q207&gt;40,アラート!$A$4,"")</f>
        <v/>
      </c>
    </row>
    <row r="208" spans="1:29" s="5" customFormat="1" ht="18" customHeight="1" x14ac:dyDescent="0.4">
      <c r="A208" s="6">
        <f t="shared" si="0"/>
        <v>197</v>
      </c>
      <c r="B208" s="40"/>
      <c r="C208" s="41"/>
      <c r="D208" s="54"/>
      <c r="E208" s="59"/>
      <c r="F208" s="59"/>
      <c r="G208" s="59"/>
      <c r="H208" s="10"/>
      <c r="I208" s="14"/>
      <c r="J208" s="15"/>
      <c r="K208" s="62"/>
      <c r="L208" s="60"/>
      <c r="M208" s="60"/>
      <c r="N208" s="40"/>
      <c r="O208" s="41"/>
      <c r="P208" s="54"/>
      <c r="Q208" s="61"/>
      <c r="R208" s="61"/>
      <c r="S208" s="61"/>
      <c r="T208" s="61"/>
      <c r="U208" s="58" t="str">
        <f t="shared" si="4"/>
        <v/>
      </c>
      <c r="V208" s="58"/>
      <c r="W208" s="40"/>
      <c r="X208" s="41"/>
      <c r="Y208" s="41"/>
      <c r="Z208" s="14"/>
      <c r="AA208" s="15"/>
      <c r="AB208" s="16"/>
      <c r="AC208" s="107" t="str">
        <f>IF(Q208&gt;40,アラート!$A$4,"")</f>
        <v/>
      </c>
    </row>
    <row r="209" spans="1:29" s="5" customFormat="1" ht="18" customHeight="1" x14ac:dyDescent="0.4">
      <c r="A209" s="6">
        <f t="shared" si="0"/>
        <v>198</v>
      </c>
      <c r="B209" s="40"/>
      <c r="C209" s="41"/>
      <c r="D209" s="54"/>
      <c r="E209" s="59"/>
      <c r="F209" s="59"/>
      <c r="G209" s="59"/>
      <c r="H209" s="10"/>
      <c r="I209" s="14"/>
      <c r="J209" s="15"/>
      <c r="K209" s="62"/>
      <c r="L209" s="60"/>
      <c r="M209" s="60"/>
      <c r="N209" s="40"/>
      <c r="O209" s="41"/>
      <c r="P209" s="54"/>
      <c r="Q209" s="61"/>
      <c r="R209" s="61"/>
      <c r="S209" s="61"/>
      <c r="T209" s="61"/>
      <c r="U209" s="58" t="str">
        <f t="shared" si="4"/>
        <v/>
      </c>
      <c r="V209" s="58"/>
      <c r="W209" s="40"/>
      <c r="X209" s="41"/>
      <c r="Y209" s="41"/>
      <c r="Z209" s="14"/>
      <c r="AA209" s="15"/>
      <c r="AB209" s="16"/>
      <c r="AC209" s="107" t="str">
        <f>IF(Q209&gt;40,アラート!$A$4,"")</f>
        <v/>
      </c>
    </row>
    <row r="210" spans="1:29" s="5" customFormat="1" ht="18" customHeight="1" x14ac:dyDescent="0.4">
      <c r="A210" s="6">
        <f t="shared" si="0"/>
        <v>199</v>
      </c>
      <c r="B210" s="40"/>
      <c r="C210" s="41"/>
      <c r="D210" s="54"/>
      <c r="E210" s="59"/>
      <c r="F210" s="59"/>
      <c r="G210" s="59"/>
      <c r="H210" s="10"/>
      <c r="I210" s="14"/>
      <c r="J210" s="15"/>
      <c r="K210" s="62"/>
      <c r="L210" s="60"/>
      <c r="M210" s="60"/>
      <c r="N210" s="40"/>
      <c r="O210" s="41"/>
      <c r="P210" s="54"/>
      <c r="Q210" s="61"/>
      <c r="R210" s="61"/>
      <c r="S210" s="61"/>
      <c r="T210" s="61"/>
      <c r="U210" s="58" t="str">
        <f t="shared" si="4"/>
        <v/>
      </c>
      <c r="V210" s="58"/>
      <c r="W210" s="40"/>
      <c r="X210" s="41"/>
      <c r="Y210" s="41"/>
      <c r="Z210" s="14"/>
      <c r="AA210" s="15"/>
      <c r="AB210" s="16"/>
      <c r="AC210" s="107" t="str">
        <f>IF(Q210&gt;40,アラート!$A$4,"")</f>
        <v/>
      </c>
    </row>
    <row r="211" spans="1:29" s="5" customFormat="1" ht="18" customHeight="1" x14ac:dyDescent="0.4">
      <c r="A211" s="12">
        <f t="shared" si="0"/>
        <v>200</v>
      </c>
      <c r="B211" s="55"/>
      <c r="C211" s="56"/>
      <c r="D211" s="57"/>
      <c r="E211" s="69"/>
      <c r="F211" s="69"/>
      <c r="G211" s="69"/>
      <c r="H211" s="13"/>
      <c r="I211" s="37"/>
      <c r="J211" s="38"/>
      <c r="K211" s="72"/>
      <c r="L211" s="73"/>
      <c r="M211" s="73"/>
      <c r="N211" s="55"/>
      <c r="O211" s="56"/>
      <c r="P211" s="57"/>
      <c r="Q211" s="70"/>
      <c r="R211" s="70"/>
      <c r="S211" s="70"/>
      <c r="T211" s="70"/>
      <c r="U211" s="71" t="str">
        <f t="shared" ref="U211:U287" si="5">IFERROR(S211/Q211,"")</f>
        <v/>
      </c>
      <c r="V211" s="71"/>
      <c r="W211" s="55"/>
      <c r="X211" s="56"/>
      <c r="Y211" s="56"/>
      <c r="Z211" s="37"/>
      <c r="AA211" s="38"/>
      <c r="AB211" s="39"/>
      <c r="AC211" s="107" t="str">
        <f>IF(Q211&gt;40,アラート!$A$4,"")</f>
        <v/>
      </c>
    </row>
    <row r="212" spans="1:29" s="5" customFormat="1" ht="18" customHeight="1" x14ac:dyDescent="0.4">
      <c r="A212" s="6">
        <f t="shared" si="0"/>
        <v>201</v>
      </c>
      <c r="B212" s="40"/>
      <c r="C212" s="41"/>
      <c r="D212" s="54"/>
      <c r="E212" s="59"/>
      <c r="F212" s="59"/>
      <c r="G212" s="59"/>
      <c r="H212" s="10"/>
      <c r="I212" s="14"/>
      <c r="J212" s="15"/>
      <c r="K212" s="62"/>
      <c r="L212" s="60"/>
      <c r="M212" s="60"/>
      <c r="N212" s="40"/>
      <c r="O212" s="41"/>
      <c r="P212" s="54"/>
      <c r="Q212" s="61"/>
      <c r="R212" s="61"/>
      <c r="S212" s="61"/>
      <c r="T212" s="61"/>
      <c r="U212" s="58" t="str">
        <f t="shared" si="5"/>
        <v/>
      </c>
      <c r="V212" s="58"/>
      <c r="W212" s="40"/>
      <c r="X212" s="41"/>
      <c r="Y212" s="41"/>
      <c r="Z212" s="14"/>
      <c r="AA212" s="15"/>
      <c r="AB212" s="16"/>
      <c r="AC212" s="107" t="str">
        <f>IF(Q212&gt;40,アラート!$A$4,"")</f>
        <v/>
      </c>
    </row>
    <row r="213" spans="1:29" s="5" customFormat="1" ht="18" customHeight="1" x14ac:dyDescent="0.4">
      <c r="A213" s="6">
        <f t="shared" si="0"/>
        <v>202</v>
      </c>
      <c r="B213" s="40"/>
      <c r="C213" s="41"/>
      <c r="D213" s="54"/>
      <c r="E213" s="59"/>
      <c r="F213" s="59"/>
      <c r="G213" s="59"/>
      <c r="H213" s="10"/>
      <c r="I213" s="14"/>
      <c r="J213" s="15"/>
      <c r="K213" s="62"/>
      <c r="L213" s="60"/>
      <c r="M213" s="60"/>
      <c r="N213" s="40"/>
      <c r="O213" s="41"/>
      <c r="P213" s="54"/>
      <c r="Q213" s="61"/>
      <c r="R213" s="61"/>
      <c r="S213" s="61"/>
      <c r="T213" s="61"/>
      <c r="U213" s="58" t="str">
        <f t="shared" si="5"/>
        <v/>
      </c>
      <c r="V213" s="58"/>
      <c r="W213" s="40"/>
      <c r="X213" s="41"/>
      <c r="Y213" s="41"/>
      <c r="Z213" s="14"/>
      <c r="AA213" s="15"/>
      <c r="AB213" s="16"/>
      <c r="AC213" s="107" t="str">
        <f>IF(Q213&gt;40,アラート!$A$4,"")</f>
        <v/>
      </c>
    </row>
    <row r="214" spans="1:29" s="5" customFormat="1" ht="18" customHeight="1" x14ac:dyDescent="0.4">
      <c r="A214" s="6">
        <f t="shared" si="0"/>
        <v>203</v>
      </c>
      <c r="B214" s="40"/>
      <c r="C214" s="41"/>
      <c r="D214" s="54"/>
      <c r="E214" s="59"/>
      <c r="F214" s="59"/>
      <c r="G214" s="59"/>
      <c r="H214" s="10"/>
      <c r="I214" s="14"/>
      <c r="J214" s="15"/>
      <c r="K214" s="62"/>
      <c r="L214" s="60"/>
      <c r="M214" s="60"/>
      <c r="N214" s="40"/>
      <c r="O214" s="41"/>
      <c r="P214" s="54"/>
      <c r="Q214" s="61"/>
      <c r="R214" s="61"/>
      <c r="S214" s="61"/>
      <c r="T214" s="61"/>
      <c r="U214" s="58" t="str">
        <f t="shared" si="5"/>
        <v/>
      </c>
      <c r="V214" s="58"/>
      <c r="W214" s="40"/>
      <c r="X214" s="41"/>
      <c r="Y214" s="41"/>
      <c r="Z214" s="14"/>
      <c r="AA214" s="15"/>
      <c r="AB214" s="16"/>
      <c r="AC214" s="107" t="str">
        <f>IF(Q214&gt;40,アラート!$A$4,"")</f>
        <v/>
      </c>
    </row>
    <row r="215" spans="1:29" s="5" customFormat="1" ht="18" customHeight="1" x14ac:dyDescent="0.4">
      <c r="A215" s="6">
        <f t="shared" si="0"/>
        <v>204</v>
      </c>
      <c r="B215" s="40"/>
      <c r="C215" s="41"/>
      <c r="D215" s="54"/>
      <c r="E215" s="59"/>
      <c r="F215" s="59"/>
      <c r="G215" s="59"/>
      <c r="H215" s="10"/>
      <c r="I215" s="14"/>
      <c r="J215" s="15"/>
      <c r="K215" s="62"/>
      <c r="L215" s="60"/>
      <c r="M215" s="60"/>
      <c r="N215" s="40"/>
      <c r="O215" s="41"/>
      <c r="P215" s="54"/>
      <c r="Q215" s="61"/>
      <c r="R215" s="61"/>
      <c r="S215" s="61"/>
      <c r="T215" s="61"/>
      <c r="U215" s="58" t="str">
        <f t="shared" si="5"/>
        <v/>
      </c>
      <c r="V215" s="58"/>
      <c r="W215" s="40"/>
      <c r="X215" s="41"/>
      <c r="Y215" s="41"/>
      <c r="Z215" s="14"/>
      <c r="AA215" s="15"/>
      <c r="AB215" s="16"/>
      <c r="AC215" s="107" t="str">
        <f>IF(Q215&gt;40,アラート!$A$4,"")</f>
        <v/>
      </c>
    </row>
    <row r="216" spans="1:29" s="5" customFormat="1" ht="18" customHeight="1" x14ac:dyDescent="0.4">
      <c r="A216" s="6">
        <f t="shared" si="0"/>
        <v>205</v>
      </c>
      <c r="B216" s="40"/>
      <c r="C216" s="41"/>
      <c r="D216" s="54"/>
      <c r="E216" s="59"/>
      <c r="F216" s="59"/>
      <c r="G216" s="59"/>
      <c r="H216" s="10"/>
      <c r="I216" s="14"/>
      <c r="J216" s="15"/>
      <c r="K216" s="62"/>
      <c r="L216" s="60"/>
      <c r="M216" s="60"/>
      <c r="N216" s="40"/>
      <c r="O216" s="41"/>
      <c r="P216" s="54"/>
      <c r="Q216" s="61"/>
      <c r="R216" s="61"/>
      <c r="S216" s="61"/>
      <c r="T216" s="61"/>
      <c r="U216" s="58" t="str">
        <f t="shared" si="5"/>
        <v/>
      </c>
      <c r="V216" s="58"/>
      <c r="W216" s="40"/>
      <c r="X216" s="41"/>
      <c r="Y216" s="41"/>
      <c r="Z216" s="14"/>
      <c r="AA216" s="15"/>
      <c r="AB216" s="16"/>
      <c r="AC216" s="107" t="str">
        <f>IF(Q216&gt;40,アラート!$A$4,"")</f>
        <v/>
      </c>
    </row>
    <row r="217" spans="1:29" s="5" customFormat="1" ht="18" customHeight="1" x14ac:dyDescent="0.4">
      <c r="A217" s="6">
        <f t="shared" si="0"/>
        <v>206</v>
      </c>
      <c r="B217" s="40"/>
      <c r="C217" s="41"/>
      <c r="D217" s="54"/>
      <c r="E217" s="59"/>
      <c r="F217" s="59"/>
      <c r="G217" s="59"/>
      <c r="H217" s="10"/>
      <c r="I217" s="14"/>
      <c r="J217" s="15"/>
      <c r="K217" s="62"/>
      <c r="L217" s="60"/>
      <c r="M217" s="60"/>
      <c r="N217" s="40"/>
      <c r="O217" s="41"/>
      <c r="P217" s="54"/>
      <c r="Q217" s="61"/>
      <c r="R217" s="61"/>
      <c r="S217" s="61"/>
      <c r="T217" s="61"/>
      <c r="U217" s="58" t="str">
        <f t="shared" si="5"/>
        <v/>
      </c>
      <c r="V217" s="58"/>
      <c r="W217" s="40"/>
      <c r="X217" s="41"/>
      <c r="Y217" s="41"/>
      <c r="Z217" s="14"/>
      <c r="AA217" s="15"/>
      <c r="AB217" s="16"/>
      <c r="AC217" s="107" t="str">
        <f>IF(Q217&gt;40,アラート!$A$4,"")</f>
        <v/>
      </c>
    </row>
    <row r="218" spans="1:29" s="5" customFormat="1" ht="18" customHeight="1" x14ac:dyDescent="0.4">
      <c r="A218" s="6">
        <f t="shared" ref="A218:A266" si="6">ROW()-11</f>
        <v>207</v>
      </c>
      <c r="B218" s="40"/>
      <c r="C218" s="41"/>
      <c r="D218" s="54"/>
      <c r="E218" s="59"/>
      <c r="F218" s="59"/>
      <c r="G218" s="59"/>
      <c r="H218" s="10"/>
      <c r="I218" s="14"/>
      <c r="J218" s="15"/>
      <c r="K218" s="62"/>
      <c r="L218" s="60"/>
      <c r="M218" s="60"/>
      <c r="N218" s="40"/>
      <c r="O218" s="41"/>
      <c r="P218" s="54"/>
      <c r="Q218" s="61"/>
      <c r="R218" s="61"/>
      <c r="S218" s="61"/>
      <c r="T218" s="61"/>
      <c r="U218" s="58" t="str">
        <f t="shared" ref="U218:U266" si="7">IFERROR(S218/Q218,"")</f>
        <v/>
      </c>
      <c r="V218" s="58"/>
      <c r="W218" s="40"/>
      <c r="X218" s="41"/>
      <c r="Y218" s="41"/>
      <c r="Z218" s="14"/>
      <c r="AA218" s="15"/>
      <c r="AB218" s="16"/>
      <c r="AC218" s="107" t="str">
        <f>IF(Q218&gt;40,アラート!$A$4,"")</f>
        <v/>
      </c>
    </row>
    <row r="219" spans="1:29" s="5" customFormat="1" ht="18" customHeight="1" x14ac:dyDescent="0.4">
      <c r="A219" s="6">
        <f t="shared" si="6"/>
        <v>208</v>
      </c>
      <c r="B219" s="40"/>
      <c r="C219" s="41"/>
      <c r="D219" s="54"/>
      <c r="E219" s="59"/>
      <c r="F219" s="59"/>
      <c r="G219" s="59"/>
      <c r="H219" s="10"/>
      <c r="I219" s="14"/>
      <c r="J219" s="15"/>
      <c r="K219" s="62"/>
      <c r="L219" s="60"/>
      <c r="M219" s="60"/>
      <c r="N219" s="40"/>
      <c r="O219" s="41"/>
      <c r="P219" s="54"/>
      <c r="Q219" s="61"/>
      <c r="R219" s="61"/>
      <c r="S219" s="61"/>
      <c r="T219" s="61"/>
      <c r="U219" s="58" t="str">
        <f t="shared" si="7"/>
        <v/>
      </c>
      <c r="V219" s="58"/>
      <c r="W219" s="40"/>
      <c r="X219" s="41"/>
      <c r="Y219" s="41"/>
      <c r="Z219" s="14"/>
      <c r="AA219" s="15"/>
      <c r="AB219" s="16"/>
      <c r="AC219" s="107" t="str">
        <f>IF(Q219&gt;40,アラート!$A$4,"")</f>
        <v/>
      </c>
    </row>
    <row r="220" spans="1:29" s="5" customFormat="1" ht="18" customHeight="1" x14ac:dyDescent="0.4">
      <c r="A220" s="6">
        <f t="shared" si="6"/>
        <v>209</v>
      </c>
      <c r="B220" s="40"/>
      <c r="C220" s="41"/>
      <c r="D220" s="54"/>
      <c r="E220" s="59"/>
      <c r="F220" s="59"/>
      <c r="G220" s="59"/>
      <c r="H220" s="10"/>
      <c r="I220" s="14"/>
      <c r="J220" s="15"/>
      <c r="K220" s="62"/>
      <c r="L220" s="60"/>
      <c r="M220" s="60"/>
      <c r="N220" s="40"/>
      <c r="O220" s="41"/>
      <c r="P220" s="54"/>
      <c r="Q220" s="61"/>
      <c r="R220" s="61"/>
      <c r="S220" s="61"/>
      <c r="T220" s="61"/>
      <c r="U220" s="58" t="str">
        <f t="shared" si="7"/>
        <v/>
      </c>
      <c r="V220" s="58"/>
      <c r="W220" s="40"/>
      <c r="X220" s="41"/>
      <c r="Y220" s="41"/>
      <c r="Z220" s="14"/>
      <c r="AA220" s="15"/>
      <c r="AB220" s="16"/>
      <c r="AC220" s="107" t="str">
        <f>IF(Q220&gt;40,アラート!$A$4,"")</f>
        <v/>
      </c>
    </row>
    <row r="221" spans="1:29" s="5" customFormat="1" ht="18" customHeight="1" x14ac:dyDescent="0.4">
      <c r="A221" s="6">
        <f t="shared" si="6"/>
        <v>210</v>
      </c>
      <c r="B221" s="40"/>
      <c r="C221" s="41"/>
      <c r="D221" s="54"/>
      <c r="E221" s="59"/>
      <c r="F221" s="59"/>
      <c r="G221" s="59"/>
      <c r="H221" s="10"/>
      <c r="I221" s="14"/>
      <c r="J221" s="15"/>
      <c r="K221" s="62"/>
      <c r="L221" s="60"/>
      <c r="M221" s="60"/>
      <c r="N221" s="40"/>
      <c r="O221" s="41"/>
      <c r="P221" s="54"/>
      <c r="Q221" s="61"/>
      <c r="R221" s="61"/>
      <c r="S221" s="61"/>
      <c r="T221" s="61"/>
      <c r="U221" s="58" t="str">
        <f t="shared" si="7"/>
        <v/>
      </c>
      <c r="V221" s="58"/>
      <c r="W221" s="40"/>
      <c r="X221" s="41"/>
      <c r="Y221" s="41"/>
      <c r="Z221" s="14"/>
      <c r="AA221" s="15"/>
      <c r="AB221" s="16"/>
      <c r="AC221" s="107" t="str">
        <f>IF(Q221&gt;40,アラート!$A$4,"")</f>
        <v/>
      </c>
    </row>
    <row r="222" spans="1:29" s="5" customFormat="1" ht="18" customHeight="1" x14ac:dyDescent="0.4">
      <c r="A222" s="6">
        <f t="shared" si="6"/>
        <v>211</v>
      </c>
      <c r="B222" s="40"/>
      <c r="C222" s="41"/>
      <c r="D222" s="54"/>
      <c r="E222" s="59"/>
      <c r="F222" s="59"/>
      <c r="G222" s="59"/>
      <c r="H222" s="10"/>
      <c r="I222" s="14"/>
      <c r="J222" s="15"/>
      <c r="K222" s="62"/>
      <c r="L222" s="60"/>
      <c r="M222" s="60"/>
      <c r="N222" s="40"/>
      <c r="O222" s="41"/>
      <c r="P222" s="54"/>
      <c r="Q222" s="61"/>
      <c r="R222" s="61"/>
      <c r="S222" s="61"/>
      <c r="T222" s="61"/>
      <c r="U222" s="58" t="str">
        <f t="shared" si="7"/>
        <v/>
      </c>
      <c r="V222" s="58"/>
      <c r="W222" s="40"/>
      <c r="X222" s="41"/>
      <c r="Y222" s="41"/>
      <c r="Z222" s="14"/>
      <c r="AA222" s="15"/>
      <c r="AB222" s="16"/>
      <c r="AC222" s="107" t="str">
        <f>IF(Q222&gt;40,アラート!$A$4,"")</f>
        <v/>
      </c>
    </row>
    <row r="223" spans="1:29" s="5" customFormat="1" ht="18" customHeight="1" x14ac:dyDescent="0.4">
      <c r="A223" s="6">
        <f t="shared" si="6"/>
        <v>212</v>
      </c>
      <c r="B223" s="40"/>
      <c r="C223" s="41"/>
      <c r="D223" s="54"/>
      <c r="E223" s="59"/>
      <c r="F223" s="59"/>
      <c r="G223" s="59"/>
      <c r="H223" s="10"/>
      <c r="I223" s="14"/>
      <c r="J223" s="15"/>
      <c r="K223" s="62"/>
      <c r="L223" s="60"/>
      <c r="M223" s="60"/>
      <c r="N223" s="40"/>
      <c r="O223" s="41"/>
      <c r="P223" s="54"/>
      <c r="Q223" s="61"/>
      <c r="R223" s="61"/>
      <c r="S223" s="61"/>
      <c r="T223" s="61"/>
      <c r="U223" s="58" t="str">
        <f t="shared" si="7"/>
        <v/>
      </c>
      <c r="V223" s="58"/>
      <c r="W223" s="40"/>
      <c r="X223" s="41"/>
      <c r="Y223" s="41"/>
      <c r="Z223" s="14"/>
      <c r="AA223" s="15"/>
      <c r="AB223" s="16"/>
      <c r="AC223" s="107" t="str">
        <f>IF(Q223&gt;40,アラート!$A$4,"")</f>
        <v/>
      </c>
    </row>
    <row r="224" spans="1:29" s="5" customFormat="1" ht="18" customHeight="1" x14ac:dyDescent="0.4">
      <c r="A224" s="6">
        <f t="shared" si="6"/>
        <v>213</v>
      </c>
      <c r="B224" s="40"/>
      <c r="C224" s="41"/>
      <c r="D224" s="54"/>
      <c r="E224" s="59"/>
      <c r="F224" s="59"/>
      <c r="G224" s="59"/>
      <c r="H224" s="10"/>
      <c r="I224" s="14"/>
      <c r="J224" s="15"/>
      <c r="K224" s="62"/>
      <c r="L224" s="60"/>
      <c r="M224" s="60"/>
      <c r="N224" s="40"/>
      <c r="O224" s="41"/>
      <c r="P224" s="54"/>
      <c r="Q224" s="61"/>
      <c r="R224" s="61"/>
      <c r="S224" s="61"/>
      <c r="T224" s="61"/>
      <c r="U224" s="58" t="str">
        <f t="shared" si="7"/>
        <v/>
      </c>
      <c r="V224" s="58"/>
      <c r="W224" s="40"/>
      <c r="X224" s="41"/>
      <c r="Y224" s="41"/>
      <c r="Z224" s="14"/>
      <c r="AA224" s="15"/>
      <c r="AB224" s="16"/>
      <c r="AC224" s="107" t="str">
        <f>IF(Q224&gt;40,アラート!$A$4,"")</f>
        <v/>
      </c>
    </row>
    <row r="225" spans="1:29" s="5" customFormat="1" ht="18" customHeight="1" x14ac:dyDescent="0.4">
      <c r="A225" s="6">
        <f t="shared" si="6"/>
        <v>214</v>
      </c>
      <c r="B225" s="40"/>
      <c r="C225" s="41"/>
      <c r="D225" s="54"/>
      <c r="E225" s="59"/>
      <c r="F225" s="59"/>
      <c r="G225" s="59"/>
      <c r="H225" s="10"/>
      <c r="I225" s="14"/>
      <c r="J225" s="15"/>
      <c r="K225" s="62"/>
      <c r="L225" s="60"/>
      <c r="M225" s="60"/>
      <c r="N225" s="40"/>
      <c r="O225" s="41"/>
      <c r="P225" s="54"/>
      <c r="Q225" s="61"/>
      <c r="R225" s="61"/>
      <c r="S225" s="61"/>
      <c r="T225" s="61"/>
      <c r="U225" s="58" t="str">
        <f t="shared" si="7"/>
        <v/>
      </c>
      <c r="V225" s="58"/>
      <c r="W225" s="40"/>
      <c r="X225" s="41"/>
      <c r="Y225" s="41"/>
      <c r="Z225" s="14"/>
      <c r="AA225" s="15"/>
      <c r="AB225" s="16"/>
      <c r="AC225" s="107" t="str">
        <f>IF(Q225&gt;40,アラート!$A$4,"")</f>
        <v/>
      </c>
    </row>
    <row r="226" spans="1:29" s="5" customFormat="1" ht="18" customHeight="1" x14ac:dyDescent="0.4">
      <c r="A226" s="6">
        <f t="shared" si="6"/>
        <v>215</v>
      </c>
      <c r="B226" s="40"/>
      <c r="C226" s="41"/>
      <c r="D226" s="54"/>
      <c r="E226" s="59"/>
      <c r="F226" s="59"/>
      <c r="G226" s="59"/>
      <c r="H226" s="10"/>
      <c r="I226" s="14"/>
      <c r="J226" s="15"/>
      <c r="K226" s="62"/>
      <c r="L226" s="60"/>
      <c r="M226" s="60"/>
      <c r="N226" s="40"/>
      <c r="O226" s="41"/>
      <c r="P226" s="54"/>
      <c r="Q226" s="61"/>
      <c r="R226" s="61"/>
      <c r="S226" s="61"/>
      <c r="T226" s="61"/>
      <c r="U226" s="58" t="str">
        <f t="shared" si="7"/>
        <v/>
      </c>
      <c r="V226" s="58"/>
      <c r="W226" s="40"/>
      <c r="X226" s="41"/>
      <c r="Y226" s="41"/>
      <c r="Z226" s="14"/>
      <c r="AA226" s="15"/>
      <c r="AB226" s="16"/>
      <c r="AC226" s="107" t="str">
        <f>IF(Q226&gt;40,アラート!$A$4,"")</f>
        <v/>
      </c>
    </row>
    <row r="227" spans="1:29" s="5" customFormat="1" ht="18" customHeight="1" x14ac:dyDescent="0.4">
      <c r="A227" s="6">
        <f t="shared" si="6"/>
        <v>216</v>
      </c>
      <c r="B227" s="40"/>
      <c r="C227" s="41"/>
      <c r="D227" s="54"/>
      <c r="E227" s="59"/>
      <c r="F227" s="59"/>
      <c r="G227" s="59"/>
      <c r="H227" s="10"/>
      <c r="I227" s="14"/>
      <c r="J227" s="15"/>
      <c r="K227" s="62"/>
      <c r="L227" s="60"/>
      <c r="M227" s="60"/>
      <c r="N227" s="40"/>
      <c r="O227" s="41"/>
      <c r="P227" s="54"/>
      <c r="Q227" s="61"/>
      <c r="R227" s="61"/>
      <c r="S227" s="61"/>
      <c r="T227" s="61"/>
      <c r="U227" s="58" t="str">
        <f t="shared" si="7"/>
        <v/>
      </c>
      <c r="V227" s="58"/>
      <c r="W227" s="40"/>
      <c r="X227" s="41"/>
      <c r="Y227" s="41"/>
      <c r="Z227" s="14"/>
      <c r="AA227" s="15"/>
      <c r="AB227" s="16"/>
      <c r="AC227" s="107" t="str">
        <f>IF(Q227&gt;40,アラート!$A$4,"")</f>
        <v/>
      </c>
    </row>
    <row r="228" spans="1:29" s="5" customFormat="1" ht="18" customHeight="1" x14ac:dyDescent="0.4">
      <c r="A228" s="6">
        <f t="shared" si="6"/>
        <v>217</v>
      </c>
      <c r="B228" s="40"/>
      <c r="C228" s="41"/>
      <c r="D228" s="54"/>
      <c r="E228" s="59"/>
      <c r="F228" s="59"/>
      <c r="G228" s="59"/>
      <c r="H228" s="10"/>
      <c r="I228" s="14"/>
      <c r="J228" s="15"/>
      <c r="K228" s="62"/>
      <c r="L228" s="60"/>
      <c r="M228" s="60"/>
      <c r="N228" s="40"/>
      <c r="O228" s="41"/>
      <c r="P228" s="54"/>
      <c r="Q228" s="61"/>
      <c r="R228" s="61"/>
      <c r="S228" s="61"/>
      <c r="T228" s="61"/>
      <c r="U228" s="58" t="str">
        <f t="shared" si="7"/>
        <v/>
      </c>
      <c r="V228" s="58"/>
      <c r="W228" s="40"/>
      <c r="X228" s="41"/>
      <c r="Y228" s="41"/>
      <c r="Z228" s="14"/>
      <c r="AA228" s="15"/>
      <c r="AB228" s="16"/>
      <c r="AC228" s="107" t="str">
        <f>IF(Q228&gt;40,アラート!$A$4,"")</f>
        <v/>
      </c>
    </row>
    <row r="229" spans="1:29" s="5" customFormat="1" ht="18" customHeight="1" x14ac:dyDescent="0.4">
      <c r="A229" s="6">
        <f t="shared" si="6"/>
        <v>218</v>
      </c>
      <c r="B229" s="40"/>
      <c r="C229" s="41"/>
      <c r="D229" s="54"/>
      <c r="E229" s="59"/>
      <c r="F229" s="59"/>
      <c r="G229" s="59"/>
      <c r="H229" s="10"/>
      <c r="I229" s="14"/>
      <c r="J229" s="15"/>
      <c r="K229" s="62"/>
      <c r="L229" s="60"/>
      <c r="M229" s="60"/>
      <c r="N229" s="40"/>
      <c r="O229" s="41"/>
      <c r="P229" s="54"/>
      <c r="Q229" s="61"/>
      <c r="R229" s="61"/>
      <c r="S229" s="61"/>
      <c r="T229" s="61"/>
      <c r="U229" s="58" t="str">
        <f t="shared" si="7"/>
        <v/>
      </c>
      <c r="V229" s="58"/>
      <c r="W229" s="40"/>
      <c r="X229" s="41"/>
      <c r="Y229" s="41"/>
      <c r="Z229" s="14"/>
      <c r="AA229" s="15"/>
      <c r="AB229" s="16"/>
      <c r="AC229" s="107" t="str">
        <f>IF(Q229&gt;40,アラート!$A$4,"")</f>
        <v/>
      </c>
    </row>
    <row r="230" spans="1:29" s="5" customFormat="1" ht="18" customHeight="1" x14ac:dyDescent="0.4">
      <c r="A230" s="6">
        <f t="shared" si="6"/>
        <v>219</v>
      </c>
      <c r="B230" s="40"/>
      <c r="C230" s="41"/>
      <c r="D230" s="54"/>
      <c r="E230" s="59"/>
      <c r="F230" s="59"/>
      <c r="G230" s="59"/>
      <c r="H230" s="10"/>
      <c r="I230" s="14"/>
      <c r="J230" s="15"/>
      <c r="K230" s="62"/>
      <c r="L230" s="60"/>
      <c r="M230" s="60"/>
      <c r="N230" s="40"/>
      <c r="O230" s="41"/>
      <c r="P230" s="54"/>
      <c r="Q230" s="61"/>
      <c r="R230" s="61"/>
      <c r="S230" s="61"/>
      <c r="T230" s="61"/>
      <c r="U230" s="58" t="str">
        <f t="shared" si="7"/>
        <v/>
      </c>
      <c r="V230" s="58"/>
      <c r="W230" s="40"/>
      <c r="X230" s="41"/>
      <c r="Y230" s="41"/>
      <c r="Z230" s="14"/>
      <c r="AA230" s="15"/>
      <c r="AB230" s="16"/>
      <c r="AC230" s="107" t="str">
        <f>IF(Q230&gt;40,アラート!$A$4,"")</f>
        <v/>
      </c>
    </row>
    <row r="231" spans="1:29" s="5" customFormat="1" ht="18" customHeight="1" x14ac:dyDescent="0.4">
      <c r="A231" s="6">
        <f t="shared" si="6"/>
        <v>220</v>
      </c>
      <c r="B231" s="40"/>
      <c r="C231" s="41"/>
      <c r="D231" s="54"/>
      <c r="E231" s="59"/>
      <c r="F231" s="59"/>
      <c r="G231" s="59"/>
      <c r="H231" s="10"/>
      <c r="I231" s="14"/>
      <c r="J231" s="15"/>
      <c r="K231" s="62"/>
      <c r="L231" s="60"/>
      <c r="M231" s="60"/>
      <c r="N231" s="40"/>
      <c r="O231" s="41"/>
      <c r="P231" s="54"/>
      <c r="Q231" s="61"/>
      <c r="R231" s="61"/>
      <c r="S231" s="61"/>
      <c r="T231" s="61"/>
      <c r="U231" s="58" t="str">
        <f t="shared" si="7"/>
        <v/>
      </c>
      <c r="V231" s="58"/>
      <c r="W231" s="40"/>
      <c r="X231" s="41"/>
      <c r="Y231" s="41"/>
      <c r="Z231" s="14"/>
      <c r="AA231" s="15"/>
      <c r="AB231" s="16"/>
      <c r="AC231" s="107" t="str">
        <f>IF(Q231&gt;40,アラート!$A$4,"")</f>
        <v/>
      </c>
    </row>
    <row r="232" spans="1:29" s="5" customFormat="1" ht="18" customHeight="1" x14ac:dyDescent="0.4">
      <c r="A232" s="6">
        <f t="shared" si="6"/>
        <v>221</v>
      </c>
      <c r="B232" s="40"/>
      <c r="C232" s="41"/>
      <c r="D232" s="54"/>
      <c r="E232" s="59"/>
      <c r="F232" s="59"/>
      <c r="G232" s="59"/>
      <c r="H232" s="10"/>
      <c r="I232" s="14"/>
      <c r="J232" s="15"/>
      <c r="K232" s="62"/>
      <c r="L232" s="60"/>
      <c r="M232" s="60"/>
      <c r="N232" s="40"/>
      <c r="O232" s="41"/>
      <c r="P232" s="54"/>
      <c r="Q232" s="61"/>
      <c r="R232" s="61"/>
      <c r="S232" s="61"/>
      <c r="T232" s="61"/>
      <c r="U232" s="58" t="str">
        <f t="shared" si="7"/>
        <v/>
      </c>
      <c r="V232" s="58"/>
      <c r="W232" s="40"/>
      <c r="X232" s="41"/>
      <c r="Y232" s="41"/>
      <c r="Z232" s="14"/>
      <c r="AA232" s="15"/>
      <c r="AB232" s="16"/>
      <c r="AC232" s="107" t="str">
        <f>IF(Q232&gt;40,アラート!$A$4,"")</f>
        <v/>
      </c>
    </row>
    <row r="233" spans="1:29" s="5" customFormat="1" ht="18" customHeight="1" x14ac:dyDescent="0.4">
      <c r="A233" s="6">
        <f t="shared" si="6"/>
        <v>222</v>
      </c>
      <c r="B233" s="40"/>
      <c r="C233" s="41"/>
      <c r="D233" s="54"/>
      <c r="E233" s="59"/>
      <c r="F233" s="59"/>
      <c r="G233" s="59"/>
      <c r="H233" s="10"/>
      <c r="I233" s="14"/>
      <c r="J233" s="15"/>
      <c r="K233" s="62"/>
      <c r="L233" s="60"/>
      <c r="M233" s="60"/>
      <c r="N233" s="40"/>
      <c r="O233" s="41"/>
      <c r="P233" s="54"/>
      <c r="Q233" s="61"/>
      <c r="R233" s="61"/>
      <c r="S233" s="61"/>
      <c r="T233" s="61"/>
      <c r="U233" s="58" t="str">
        <f t="shared" si="7"/>
        <v/>
      </c>
      <c r="V233" s="58"/>
      <c r="W233" s="40"/>
      <c r="X233" s="41"/>
      <c r="Y233" s="41"/>
      <c r="Z233" s="14"/>
      <c r="AA233" s="15"/>
      <c r="AB233" s="16"/>
      <c r="AC233" s="107" t="str">
        <f>IF(Q233&gt;40,アラート!$A$4,"")</f>
        <v/>
      </c>
    </row>
    <row r="234" spans="1:29" s="5" customFormat="1" ht="18" customHeight="1" x14ac:dyDescent="0.4">
      <c r="A234" s="6">
        <f t="shared" si="6"/>
        <v>223</v>
      </c>
      <c r="B234" s="40"/>
      <c r="C234" s="41"/>
      <c r="D234" s="54"/>
      <c r="E234" s="59"/>
      <c r="F234" s="59"/>
      <c r="G234" s="59"/>
      <c r="H234" s="10"/>
      <c r="I234" s="14"/>
      <c r="J234" s="15"/>
      <c r="K234" s="62"/>
      <c r="L234" s="60"/>
      <c r="M234" s="60"/>
      <c r="N234" s="40"/>
      <c r="O234" s="41"/>
      <c r="P234" s="54"/>
      <c r="Q234" s="61"/>
      <c r="R234" s="61"/>
      <c r="S234" s="61"/>
      <c r="T234" s="61"/>
      <c r="U234" s="58" t="str">
        <f t="shared" si="7"/>
        <v/>
      </c>
      <c r="V234" s="58"/>
      <c r="W234" s="40"/>
      <c r="X234" s="41"/>
      <c r="Y234" s="41"/>
      <c r="Z234" s="14"/>
      <c r="AA234" s="15"/>
      <c r="AB234" s="16"/>
      <c r="AC234" s="107" t="str">
        <f>IF(Q234&gt;40,アラート!$A$4,"")</f>
        <v/>
      </c>
    </row>
    <row r="235" spans="1:29" s="5" customFormat="1" ht="18" customHeight="1" x14ac:dyDescent="0.4">
      <c r="A235" s="6">
        <f t="shared" si="6"/>
        <v>224</v>
      </c>
      <c r="B235" s="40"/>
      <c r="C235" s="41"/>
      <c r="D235" s="54"/>
      <c r="E235" s="59"/>
      <c r="F235" s="59"/>
      <c r="G235" s="59"/>
      <c r="H235" s="10"/>
      <c r="I235" s="14"/>
      <c r="J235" s="15"/>
      <c r="K235" s="62"/>
      <c r="L235" s="60"/>
      <c r="M235" s="60"/>
      <c r="N235" s="40"/>
      <c r="O235" s="41"/>
      <c r="P235" s="54"/>
      <c r="Q235" s="61"/>
      <c r="R235" s="61"/>
      <c r="S235" s="61"/>
      <c r="T235" s="61"/>
      <c r="U235" s="58" t="str">
        <f t="shared" si="7"/>
        <v/>
      </c>
      <c r="V235" s="58"/>
      <c r="W235" s="40"/>
      <c r="X235" s="41"/>
      <c r="Y235" s="41"/>
      <c r="Z235" s="14"/>
      <c r="AA235" s="15"/>
      <c r="AB235" s="16"/>
      <c r="AC235" s="107" t="str">
        <f>IF(Q235&gt;40,アラート!$A$4,"")</f>
        <v/>
      </c>
    </row>
    <row r="236" spans="1:29" s="5" customFormat="1" ht="18" customHeight="1" x14ac:dyDescent="0.4">
      <c r="A236" s="6">
        <f t="shared" si="6"/>
        <v>225</v>
      </c>
      <c r="B236" s="40"/>
      <c r="C236" s="41"/>
      <c r="D236" s="54"/>
      <c r="E236" s="59"/>
      <c r="F236" s="59"/>
      <c r="G236" s="59"/>
      <c r="H236" s="10"/>
      <c r="I236" s="14"/>
      <c r="J236" s="15"/>
      <c r="K236" s="62"/>
      <c r="L236" s="60"/>
      <c r="M236" s="60"/>
      <c r="N236" s="40"/>
      <c r="O236" s="41"/>
      <c r="P236" s="54"/>
      <c r="Q236" s="61"/>
      <c r="R236" s="61"/>
      <c r="S236" s="61"/>
      <c r="T236" s="61"/>
      <c r="U236" s="58" t="str">
        <f t="shared" si="7"/>
        <v/>
      </c>
      <c r="V236" s="58"/>
      <c r="W236" s="40"/>
      <c r="X236" s="41"/>
      <c r="Y236" s="41"/>
      <c r="Z236" s="14"/>
      <c r="AA236" s="15"/>
      <c r="AB236" s="16"/>
      <c r="AC236" s="107" t="str">
        <f>IF(Q236&gt;40,アラート!$A$4,"")</f>
        <v/>
      </c>
    </row>
    <row r="237" spans="1:29" s="5" customFormat="1" ht="18" customHeight="1" x14ac:dyDescent="0.4">
      <c r="A237" s="6">
        <f t="shared" si="6"/>
        <v>226</v>
      </c>
      <c r="B237" s="40"/>
      <c r="C237" s="41"/>
      <c r="D237" s="54"/>
      <c r="E237" s="59"/>
      <c r="F237" s="59"/>
      <c r="G237" s="59"/>
      <c r="H237" s="10"/>
      <c r="I237" s="14"/>
      <c r="J237" s="15"/>
      <c r="K237" s="62"/>
      <c r="L237" s="60"/>
      <c r="M237" s="60"/>
      <c r="N237" s="40"/>
      <c r="O237" s="41"/>
      <c r="P237" s="54"/>
      <c r="Q237" s="61"/>
      <c r="R237" s="61"/>
      <c r="S237" s="61"/>
      <c r="T237" s="61"/>
      <c r="U237" s="58" t="str">
        <f t="shared" si="7"/>
        <v/>
      </c>
      <c r="V237" s="58"/>
      <c r="W237" s="40"/>
      <c r="X237" s="41"/>
      <c r="Y237" s="41"/>
      <c r="Z237" s="14"/>
      <c r="AA237" s="15"/>
      <c r="AB237" s="16"/>
      <c r="AC237" s="107" t="str">
        <f>IF(Q237&gt;40,アラート!$A$4,"")</f>
        <v/>
      </c>
    </row>
    <row r="238" spans="1:29" s="5" customFormat="1" ht="18" customHeight="1" x14ac:dyDescent="0.4">
      <c r="A238" s="6">
        <f t="shared" si="6"/>
        <v>227</v>
      </c>
      <c r="B238" s="40"/>
      <c r="C238" s="41"/>
      <c r="D238" s="54"/>
      <c r="E238" s="59"/>
      <c r="F238" s="59"/>
      <c r="G238" s="59"/>
      <c r="H238" s="10"/>
      <c r="I238" s="14"/>
      <c r="J238" s="15"/>
      <c r="K238" s="62"/>
      <c r="L238" s="60"/>
      <c r="M238" s="60"/>
      <c r="N238" s="40"/>
      <c r="O238" s="41"/>
      <c r="P238" s="54"/>
      <c r="Q238" s="61"/>
      <c r="R238" s="61"/>
      <c r="S238" s="61"/>
      <c r="T238" s="61"/>
      <c r="U238" s="58" t="str">
        <f t="shared" si="7"/>
        <v/>
      </c>
      <c r="V238" s="58"/>
      <c r="W238" s="40"/>
      <c r="X238" s="41"/>
      <c r="Y238" s="41"/>
      <c r="Z238" s="14"/>
      <c r="AA238" s="15"/>
      <c r="AB238" s="16"/>
      <c r="AC238" s="107" t="str">
        <f>IF(Q238&gt;40,アラート!$A$4,"")</f>
        <v/>
      </c>
    </row>
    <row r="239" spans="1:29" s="5" customFormat="1" ht="18" customHeight="1" x14ac:dyDescent="0.4">
      <c r="A239" s="12">
        <f t="shared" si="6"/>
        <v>228</v>
      </c>
      <c r="B239" s="55"/>
      <c r="C239" s="56"/>
      <c r="D239" s="57"/>
      <c r="E239" s="69"/>
      <c r="F239" s="69"/>
      <c r="G239" s="69"/>
      <c r="H239" s="13"/>
      <c r="I239" s="37"/>
      <c r="J239" s="38"/>
      <c r="K239" s="72"/>
      <c r="L239" s="73"/>
      <c r="M239" s="73"/>
      <c r="N239" s="55"/>
      <c r="O239" s="56"/>
      <c r="P239" s="57"/>
      <c r="Q239" s="70"/>
      <c r="R239" s="70"/>
      <c r="S239" s="70"/>
      <c r="T239" s="70"/>
      <c r="U239" s="71" t="str">
        <f t="shared" si="7"/>
        <v/>
      </c>
      <c r="V239" s="71"/>
      <c r="W239" s="55"/>
      <c r="X239" s="56"/>
      <c r="Y239" s="56"/>
      <c r="Z239" s="37"/>
      <c r="AA239" s="38"/>
      <c r="AB239" s="39"/>
      <c r="AC239" s="107" t="str">
        <f>IF(Q239&gt;40,アラート!$A$4,"")</f>
        <v/>
      </c>
    </row>
    <row r="240" spans="1:29" s="5" customFormat="1" ht="18" customHeight="1" x14ac:dyDescent="0.4">
      <c r="A240" s="6">
        <f t="shared" si="6"/>
        <v>229</v>
      </c>
      <c r="B240" s="40"/>
      <c r="C240" s="41"/>
      <c r="D240" s="54"/>
      <c r="E240" s="59"/>
      <c r="F240" s="59"/>
      <c r="G240" s="59"/>
      <c r="H240" s="10"/>
      <c r="I240" s="14"/>
      <c r="J240" s="15"/>
      <c r="K240" s="62"/>
      <c r="L240" s="60"/>
      <c r="M240" s="60"/>
      <c r="N240" s="40"/>
      <c r="O240" s="41"/>
      <c r="P240" s="54"/>
      <c r="Q240" s="61"/>
      <c r="R240" s="61"/>
      <c r="S240" s="61"/>
      <c r="T240" s="61"/>
      <c r="U240" s="58" t="str">
        <f t="shared" si="7"/>
        <v/>
      </c>
      <c r="V240" s="58"/>
      <c r="W240" s="40"/>
      <c r="X240" s="41"/>
      <c r="Y240" s="41"/>
      <c r="Z240" s="14"/>
      <c r="AA240" s="15"/>
      <c r="AB240" s="16"/>
      <c r="AC240" s="107" t="str">
        <f>IF(Q240&gt;40,アラート!$A$4,"")</f>
        <v/>
      </c>
    </row>
    <row r="241" spans="1:29" s="5" customFormat="1" ht="18" customHeight="1" x14ac:dyDescent="0.4">
      <c r="A241" s="6">
        <f t="shared" si="6"/>
        <v>230</v>
      </c>
      <c r="B241" s="40"/>
      <c r="C241" s="41"/>
      <c r="D241" s="54"/>
      <c r="E241" s="59"/>
      <c r="F241" s="59"/>
      <c r="G241" s="59"/>
      <c r="H241" s="10"/>
      <c r="I241" s="14"/>
      <c r="J241" s="15"/>
      <c r="K241" s="62"/>
      <c r="L241" s="60"/>
      <c r="M241" s="60"/>
      <c r="N241" s="40"/>
      <c r="O241" s="41"/>
      <c r="P241" s="54"/>
      <c r="Q241" s="61"/>
      <c r="R241" s="61"/>
      <c r="S241" s="61"/>
      <c r="T241" s="61"/>
      <c r="U241" s="58" t="str">
        <f t="shared" si="7"/>
        <v/>
      </c>
      <c r="V241" s="58"/>
      <c r="W241" s="40"/>
      <c r="X241" s="41"/>
      <c r="Y241" s="41"/>
      <c r="Z241" s="14"/>
      <c r="AA241" s="15"/>
      <c r="AB241" s="16"/>
      <c r="AC241" s="107" t="str">
        <f>IF(Q241&gt;40,アラート!$A$4,"")</f>
        <v/>
      </c>
    </row>
    <row r="242" spans="1:29" s="5" customFormat="1" ht="18" customHeight="1" x14ac:dyDescent="0.4">
      <c r="A242" s="6">
        <f t="shared" si="6"/>
        <v>231</v>
      </c>
      <c r="B242" s="40"/>
      <c r="C242" s="41"/>
      <c r="D242" s="54"/>
      <c r="E242" s="59"/>
      <c r="F242" s="59"/>
      <c r="G242" s="59"/>
      <c r="H242" s="10"/>
      <c r="I242" s="14"/>
      <c r="J242" s="15"/>
      <c r="K242" s="62"/>
      <c r="L242" s="60"/>
      <c r="M242" s="60"/>
      <c r="N242" s="40"/>
      <c r="O242" s="41"/>
      <c r="P242" s="54"/>
      <c r="Q242" s="61"/>
      <c r="R242" s="61"/>
      <c r="S242" s="61"/>
      <c r="T242" s="61"/>
      <c r="U242" s="58" t="str">
        <f t="shared" si="7"/>
        <v/>
      </c>
      <c r="V242" s="58"/>
      <c r="W242" s="40"/>
      <c r="X242" s="41"/>
      <c r="Y242" s="41"/>
      <c r="Z242" s="14"/>
      <c r="AA242" s="15"/>
      <c r="AB242" s="16"/>
      <c r="AC242" s="107" t="str">
        <f>IF(Q242&gt;40,アラート!$A$4,"")</f>
        <v/>
      </c>
    </row>
    <row r="243" spans="1:29" s="5" customFormat="1" ht="18" customHeight="1" x14ac:dyDescent="0.4">
      <c r="A243" s="6">
        <f t="shared" si="6"/>
        <v>232</v>
      </c>
      <c r="B243" s="40"/>
      <c r="C243" s="41"/>
      <c r="D243" s="54"/>
      <c r="E243" s="59"/>
      <c r="F243" s="59"/>
      <c r="G243" s="59"/>
      <c r="H243" s="10"/>
      <c r="I243" s="14"/>
      <c r="J243" s="15"/>
      <c r="K243" s="62"/>
      <c r="L243" s="60"/>
      <c r="M243" s="60"/>
      <c r="N243" s="40"/>
      <c r="O243" s="41"/>
      <c r="P243" s="54"/>
      <c r="Q243" s="61"/>
      <c r="R243" s="61"/>
      <c r="S243" s="61"/>
      <c r="T243" s="61"/>
      <c r="U243" s="58" t="str">
        <f t="shared" si="7"/>
        <v/>
      </c>
      <c r="V243" s="58"/>
      <c r="W243" s="40"/>
      <c r="X243" s="41"/>
      <c r="Y243" s="41"/>
      <c r="Z243" s="14"/>
      <c r="AA243" s="15"/>
      <c r="AB243" s="16"/>
      <c r="AC243" s="107" t="str">
        <f>IF(Q243&gt;40,アラート!$A$4,"")</f>
        <v/>
      </c>
    </row>
    <row r="244" spans="1:29" s="5" customFormat="1" ht="18" customHeight="1" x14ac:dyDescent="0.4">
      <c r="A244" s="6">
        <f t="shared" si="6"/>
        <v>233</v>
      </c>
      <c r="B244" s="40"/>
      <c r="C244" s="41"/>
      <c r="D244" s="54"/>
      <c r="E244" s="59"/>
      <c r="F244" s="59"/>
      <c r="G244" s="59"/>
      <c r="H244" s="10"/>
      <c r="I244" s="14"/>
      <c r="J244" s="15"/>
      <c r="K244" s="62"/>
      <c r="L244" s="60"/>
      <c r="M244" s="60"/>
      <c r="N244" s="40"/>
      <c r="O244" s="41"/>
      <c r="P244" s="54"/>
      <c r="Q244" s="61"/>
      <c r="R244" s="61"/>
      <c r="S244" s="61"/>
      <c r="T244" s="61"/>
      <c r="U244" s="58" t="str">
        <f t="shared" si="7"/>
        <v/>
      </c>
      <c r="V244" s="58"/>
      <c r="W244" s="40"/>
      <c r="X244" s="41"/>
      <c r="Y244" s="41"/>
      <c r="Z244" s="14"/>
      <c r="AA244" s="15"/>
      <c r="AB244" s="16"/>
      <c r="AC244" s="107" t="str">
        <f>IF(Q244&gt;40,アラート!$A$4,"")</f>
        <v/>
      </c>
    </row>
    <row r="245" spans="1:29" s="5" customFormat="1" ht="18" customHeight="1" x14ac:dyDescent="0.4">
      <c r="A245" s="6">
        <f t="shared" si="6"/>
        <v>234</v>
      </c>
      <c r="B245" s="40"/>
      <c r="C245" s="41"/>
      <c r="D245" s="54"/>
      <c r="E245" s="59"/>
      <c r="F245" s="59"/>
      <c r="G245" s="59"/>
      <c r="H245" s="10"/>
      <c r="I245" s="14"/>
      <c r="J245" s="15"/>
      <c r="K245" s="62"/>
      <c r="L245" s="60"/>
      <c r="M245" s="60"/>
      <c r="N245" s="40"/>
      <c r="O245" s="41"/>
      <c r="P245" s="54"/>
      <c r="Q245" s="61"/>
      <c r="R245" s="61"/>
      <c r="S245" s="61"/>
      <c r="T245" s="61"/>
      <c r="U245" s="58" t="str">
        <f t="shared" si="7"/>
        <v/>
      </c>
      <c r="V245" s="58"/>
      <c r="W245" s="40"/>
      <c r="X245" s="41"/>
      <c r="Y245" s="41"/>
      <c r="Z245" s="14"/>
      <c r="AA245" s="15"/>
      <c r="AB245" s="16"/>
      <c r="AC245" s="107" t="str">
        <f>IF(Q245&gt;40,アラート!$A$4,"")</f>
        <v/>
      </c>
    </row>
    <row r="246" spans="1:29" s="5" customFormat="1" ht="18" customHeight="1" x14ac:dyDescent="0.4">
      <c r="A246" s="6">
        <f t="shared" si="6"/>
        <v>235</v>
      </c>
      <c r="B246" s="40"/>
      <c r="C246" s="41"/>
      <c r="D246" s="54"/>
      <c r="E246" s="59"/>
      <c r="F246" s="59"/>
      <c r="G246" s="59"/>
      <c r="H246" s="10"/>
      <c r="I246" s="14"/>
      <c r="J246" s="15"/>
      <c r="K246" s="62"/>
      <c r="L246" s="60"/>
      <c r="M246" s="60"/>
      <c r="N246" s="40"/>
      <c r="O246" s="41"/>
      <c r="P246" s="54"/>
      <c r="Q246" s="61"/>
      <c r="R246" s="61"/>
      <c r="S246" s="61"/>
      <c r="T246" s="61"/>
      <c r="U246" s="58" t="str">
        <f t="shared" si="7"/>
        <v/>
      </c>
      <c r="V246" s="58"/>
      <c r="W246" s="40"/>
      <c r="X246" s="41"/>
      <c r="Y246" s="41"/>
      <c r="Z246" s="14"/>
      <c r="AA246" s="15"/>
      <c r="AB246" s="16"/>
      <c r="AC246" s="107" t="str">
        <f>IF(Q246&gt;40,アラート!$A$4,"")</f>
        <v/>
      </c>
    </row>
    <row r="247" spans="1:29" s="5" customFormat="1" ht="18" customHeight="1" x14ac:dyDescent="0.4">
      <c r="A247" s="6">
        <f t="shared" si="6"/>
        <v>236</v>
      </c>
      <c r="B247" s="40"/>
      <c r="C247" s="41"/>
      <c r="D247" s="54"/>
      <c r="E247" s="59"/>
      <c r="F247" s="59"/>
      <c r="G247" s="59"/>
      <c r="H247" s="10"/>
      <c r="I247" s="14"/>
      <c r="J247" s="15"/>
      <c r="K247" s="62"/>
      <c r="L247" s="60"/>
      <c r="M247" s="60"/>
      <c r="N247" s="40"/>
      <c r="O247" s="41"/>
      <c r="P247" s="54"/>
      <c r="Q247" s="61"/>
      <c r="R247" s="61"/>
      <c r="S247" s="61"/>
      <c r="T247" s="61"/>
      <c r="U247" s="58" t="str">
        <f t="shared" si="7"/>
        <v/>
      </c>
      <c r="V247" s="58"/>
      <c r="W247" s="40"/>
      <c r="X247" s="41"/>
      <c r="Y247" s="41"/>
      <c r="Z247" s="14"/>
      <c r="AA247" s="15"/>
      <c r="AB247" s="16"/>
      <c r="AC247" s="107" t="str">
        <f>IF(Q247&gt;40,アラート!$A$4,"")</f>
        <v/>
      </c>
    </row>
    <row r="248" spans="1:29" s="5" customFormat="1" ht="18" customHeight="1" x14ac:dyDescent="0.4">
      <c r="A248" s="6">
        <f t="shared" si="6"/>
        <v>237</v>
      </c>
      <c r="B248" s="40"/>
      <c r="C248" s="41"/>
      <c r="D248" s="54"/>
      <c r="E248" s="59"/>
      <c r="F248" s="59"/>
      <c r="G248" s="59"/>
      <c r="H248" s="10"/>
      <c r="I248" s="14"/>
      <c r="J248" s="15"/>
      <c r="K248" s="62"/>
      <c r="L248" s="60"/>
      <c r="M248" s="60"/>
      <c r="N248" s="40"/>
      <c r="O248" s="41"/>
      <c r="P248" s="54"/>
      <c r="Q248" s="61"/>
      <c r="R248" s="61"/>
      <c r="S248" s="61"/>
      <c r="T248" s="61"/>
      <c r="U248" s="58" t="str">
        <f t="shared" si="7"/>
        <v/>
      </c>
      <c r="V248" s="58"/>
      <c r="W248" s="40"/>
      <c r="X248" s="41"/>
      <c r="Y248" s="41"/>
      <c r="Z248" s="14"/>
      <c r="AA248" s="15"/>
      <c r="AB248" s="16"/>
      <c r="AC248" s="107" t="str">
        <f>IF(Q248&gt;40,アラート!$A$4,"")</f>
        <v/>
      </c>
    </row>
    <row r="249" spans="1:29" s="5" customFormat="1" ht="18" customHeight="1" x14ac:dyDescent="0.4">
      <c r="A249" s="6">
        <f t="shared" si="6"/>
        <v>238</v>
      </c>
      <c r="B249" s="40"/>
      <c r="C249" s="41"/>
      <c r="D249" s="54"/>
      <c r="E249" s="59"/>
      <c r="F249" s="59"/>
      <c r="G249" s="59"/>
      <c r="H249" s="10"/>
      <c r="I249" s="14"/>
      <c r="J249" s="15"/>
      <c r="K249" s="62"/>
      <c r="L249" s="60"/>
      <c r="M249" s="60"/>
      <c r="N249" s="40"/>
      <c r="O249" s="41"/>
      <c r="P249" s="54"/>
      <c r="Q249" s="61"/>
      <c r="R249" s="61"/>
      <c r="S249" s="61"/>
      <c r="T249" s="61"/>
      <c r="U249" s="58" t="str">
        <f t="shared" si="7"/>
        <v/>
      </c>
      <c r="V249" s="58"/>
      <c r="W249" s="40"/>
      <c r="X249" s="41"/>
      <c r="Y249" s="41"/>
      <c r="Z249" s="14"/>
      <c r="AA249" s="15"/>
      <c r="AB249" s="16"/>
      <c r="AC249" s="107" t="str">
        <f>IF(Q249&gt;40,アラート!$A$4,"")</f>
        <v/>
      </c>
    </row>
    <row r="250" spans="1:29" s="5" customFormat="1" ht="18" customHeight="1" x14ac:dyDescent="0.4">
      <c r="A250" s="6">
        <f t="shared" si="6"/>
        <v>239</v>
      </c>
      <c r="B250" s="40"/>
      <c r="C250" s="41"/>
      <c r="D250" s="54"/>
      <c r="E250" s="59"/>
      <c r="F250" s="59"/>
      <c r="G250" s="59"/>
      <c r="H250" s="10"/>
      <c r="I250" s="14"/>
      <c r="J250" s="15"/>
      <c r="K250" s="62"/>
      <c r="L250" s="60"/>
      <c r="M250" s="60"/>
      <c r="N250" s="40"/>
      <c r="O250" s="41"/>
      <c r="P250" s="54"/>
      <c r="Q250" s="61"/>
      <c r="R250" s="61"/>
      <c r="S250" s="61"/>
      <c r="T250" s="61"/>
      <c r="U250" s="58" t="str">
        <f t="shared" si="7"/>
        <v/>
      </c>
      <c r="V250" s="58"/>
      <c r="W250" s="40"/>
      <c r="X250" s="41"/>
      <c r="Y250" s="41"/>
      <c r="Z250" s="14"/>
      <c r="AA250" s="15"/>
      <c r="AB250" s="16"/>
      <c r="AC250" s="107" t="str">
        <f>IF(Q250&gt;40,アラート!$A$4,"")</f>
        <v/>
      </c>
    </row>
    <row r="251" spans="1:29" s="5" customFormat="1" ht="18" customHeight="1" x14ac:dyDescent="0.4">
      <c r="A251" s="6">
        <f t="shared" si="6"/>
        <v>240</v>
      </c>
      <c r="B251" s="40"/>
      <c r="C251" s="41"/>
      <c r="D251" s="54"/>
      <c r="E251" s="59"/>
      <c r="F251" s="59"/>
      <c r="G251" s="59"/>
      <c r="H251" s="10"/>
      <c r="I251" s="14"/>
      <c r="J251" s="15"/>
      <c r="K251" s="62"/>
      <c r="L251" s="60"/>
      <c r="M251" s="60"/>
      <c r="N251" s="40"/>
      <c r="O251" s="41"/>
      <c r="P251" s="54"/>
      <c r="Q251" s="61"/>
      <c r="R251" s="61"/>
      <c r="S251" s="61"/>
      <c r="T251" s="61"/>
      <c r="U251" s="58" t="str">
        <f t="shared" si="7"/>
        <v/>
      </c>
      <c r="V251" s="58"/>
      <c r="W251" s="40"/>
      <c r="X251" s="41"/>
      <c r="Y251" s="41"/>
      <c r="Z251" s="14"/>
      <c r="AA251" s="15"/>
      <c r="AB251" s="16"/>
      <c r="AC251" s="107" t="str">
        <f>IF(Q251&gt;40,アラート!$A$4,"")</f>
        <v/>
      </c>
    </row>
    <row r="252" spans="1:29" s="5" customFormat="1" ht="18" customHeight="1" x14ac:dyDescent="0.4">
      <c r="A252" s="6">
        <f t="shared" si="6"/>
        <v>241</v>
      </c>
      <c r="B252" s="40"/>
      <c r="C252" s="41"/>
      <c r="D252" s="54"/>
      <c r="E252" s="59"/>
      <c r="F252" s="59"/>
      <c r="G252" s="59"/>
      <c r="H252" s="10"/>
      <c r="I252" s="14"/>
      <c r="J252" s="15"/>
      <c r="K252" s="62"/>
      <c r="L252" s="60"/>
      <c r="M252" s="60"/>
      <c r="N252" s="40"/>
      <c r="O252" s="41"/>
      <c r="P252" s="54"/>
      <c r="Q252" s="61"/>
      <c r="R252" s="61"/>
      <c r="S252" s="61"/>
      <c r="T252" s="61"/>
      <c r="U252" s="58" t="str">
        <f t="shared" si="7"/>
        <v/>
      </c>
      <c r="V252" s="58"/>
      <c r="W252" s="40"/>
      <c r="X252" s="41"/>
      <c r="Y252" s="41"/>
      <c r="Z252" s="14"/>
      <c r="AA252" s="15"/>
      <c r="AB252" s="16"/>
      <c r="AC252" s="107" t="str">
        <f>IF(Q252&gt;40,アラート!$A$4,"")</f>
        <v/>
      </c>
    </row>
    <row r="253" spans="1:29" s="5" customFormat="1" ht="18" customHeight="1" x14ac:dyDescent="0.4">
      <c r="A253" s="6">
        <f t="shared" si="6"/>
        <v>242</v>
      </c>
      <c r="B253" s="40"/>
      <c r="C253" s="41"/>
      <c r="D253" s="54"/>
      <c r="E253" s="59"/>
      <c r="F253" s="59"/>
      <c r="G253" s="59"/>
      <c r="H253" s="10"/>
      <c r="I253" s="14"/>
      <c r="J253" s="15"/>
      <c r="K253" s="62"/>
      <c r="L253" s="60"/>
      <c r="M253" s="60"/>
      <c r="N253" s="40"/>
      <c r="O253" s="41"/>
      <c r="P253" s="54"/>
      <c r="Q253" s="61"/>
      <c r="R253" s="61"/>
      <c r="S253" s="61"/>
      <c r="T253" s="61"/>
      <c r="U253" s="58" t="str">
        <f t="shared" si="7"/>
        <v/>
      </c>
      <c r="V253" s="58"/>
      <c r="W253" s="40"/>
      <c r="X253" s="41"/>
      <c r="Y253" s="41"/>
      <c r="Z253" s="14"/>
      <c r="AA253" s="15"/>
      <c r="AB253" s="16"/>
      <c r="AC253" s="107" t="str">
        <f>IF(Q253&gt;40,アラート!$A$4,"")</f>
        <v/>
      </c>
    </row>
    <row r="254" spans="1:29" s="5" customFormat="1" ht="18" customHeight="1" x14ac:dyDescent="0.4">
      <c r="A254" s="6">
        <f t="shared" si="6"/>
        <v>243</v>
      </c>
      <c r="B254" s="40"/>
      <c r="C254" s="41"/>
      <c r="D254" s="54"/>
      <c r="E254" s="59"/>
      <c r="F254" s="59"/>
      <c r="G254" s="59"/>
      <c r="H254" s="10"/>
      <c r="I254" s="14"/>
      <c r="J254" s="15"/>
      <c r="K254" s="62"/>
      <c r="L254" s="60"/>
      <c r="M254" s="60"/>
      <c r="N254" s="40"/>
      <c r="O254" s="41"/>
      <c r="P254" s="54"/>
      <c r="Q254" s="61"/>
      <c r="R254" s="61"/>
      <c r="S254" s="61"/>
      <c r="T254" s="61"/>
      <c r="U254" s="58" t="str">
        <f t="shared" si="7"/>
        <v/>
      </c>
      <c r="V254" s="58"/>
      <c r="W254" s="40"/>
      <c r="X254" s="41"/>
      <c r="Y254" s="41"/>
      <c r="Z254" s="14"/>
      <c r="AA254" s="15"/>
      <c r="AB254" s="16"/>
      <c r="AC254" s="107" t="str">
        <f>IF(Q254&gt;40,アラート!$A$4,"")</f>
        <v/>
      </c>
    </row>
    <row r="255" spans="1:29" s="5" customFormat="1" ht="18" customHeight="1" x14ac:dyDescent="0.4">
      <c r="A255" s="6">
        <f t="shared" si="6"/>
        <v>244</v>
      </c>
      <c r="B255" s="40"/>
      <c r="C255" s="41"/>
      <c r="D255" s="54"/>
      <c r="E255" s="59"/>
      <c r="F255" s="59"/>
      <c r="G255" s="59"/>
      <c r="H255" s="10"/>
      <c r="I255" s="14"/>
      <c r="J255" s="15"/>
      <c r="K255" s="62"/>
      <c r="L255" s="60"/>
      <c r="M255" s="60"/>
      <c r="N255" s="40"/>
      <c r="O255" s="41"/>
      <c r="P255" s="54"/>
      <c r="Q255" s="61"/>
      <c r="R255" s="61"/>
      <c r="S255" s="61"/>
      <c r="T255" s="61"/>
      <c r="U255" s="58" t="str">
        <f t="shared" si="7"/>
        <v/>
      </c>
      <c r="V255" s="58"/>
      <c r="W255" s="40"/>
      <c r="X255" s="41"/>
      <c r="Y255" s="41"/>
      <c r="Z255" s="14"/>
      <c r="AA255" s="15"/>
      <c r="AB255" s="16"/>
      <c r="AC255" s="107" t="str">
        <f>IF(Q255&gt;40,アラート!$A$4,"")</f>
        <v/>
      </c>
    </row>
    <row r="256" spans="1:29" s="5" customFormat="1" ht="18" customHeight="1" x14ac:dyDescent="0.4">
      <c r="A256" s="6">
        <f t="shared" si="6"/>
        <v>245</v>
      </c>
      <c r="B256" s="40"/>
      <c r="C256" s="41"/>
      <c r="D256" s="54"/>
      <c r="E256" s="59"/>
      <c r="F256" s="59"/>
      <c r="G256" s="59"/>
      <c r="H256" s="10"/>
      <c r="I256" s="14"/>
      <c r="J256" s="15"/>
      <c r="K256" s="62"/>
      <c r="L256" s="60"/>
      <c r="M256" s="60"/>
      <c r="N256" s="40"/>
      <c r="O256" s="41"/>
      <c r="P256" s="54"/>
      <c r="Q256" s="61"/>
      <c r="R256" s="61"/>
      <c r="S256" s="61"/>
      <c r="T256" s="61"/>
      <c r="U256" s="58" t="str">
        <f t="shared" si="7"/>
        <v/>
      </c>
      <c r="V256" s="58"/>
      <c r="W256" s="40"/>
      <c r="X256" s="41"/>
      <c r="Y256" s="41"/>
      <c r="Z256" s="14"/>
      <c r="AA256" s="15"/>
      <c r="AB256" s="16"/>
      <c r="AC256" s="107" t="str">
        <f>IF(Q256&gt;40,アラート!$A$4,"")</f>
        <v/>
      </c>
    </row>
    <row r="257" spans="1:29" s="5" customFormat="1" ht="18" customHeight="1" x14ac:dyDescent="0.4">
      <c r="A257" s="6">
        <f t="shared" si="6"/>
        <v>246</v>
      </c>
      <c r="B257" s="40"/>
      <c r="C257" s="41"/>
      <c r="D257" s="54"/>
      <c r="E257" s="59"/>
      <c r="F257" s="59"/>
      <c r="G257" s="59"/>
      <c r="H257" s="10"/>
      <c r="I257" s="14"/>
      <c r="J257" s="15"/>
      <c r="K257" s="62"/>
      <c r="L257" s="60"/>
      <c r="M257" s="60"/>
      <c r="N257" s="40"/>
      <c r="O257" s="41"/>
      <c r="P257" s="54"/>
      <c r="Q257" s="61"/>
      <c r="R257" s="61"/>
      <c r="S257" s="61"/>
      <c r="T257" s="61"/>
      <c r="U257" s="58" t="str">
        <f t="shared" si="7"/>
        <v/>
      </c>
      <c r="V257" s="58"/>
      <c r="W257" s="40"/>
      <c r="X257" s="41"/>
      <c r="Y257" s="41"/>
      <c r="Z257" s="14"/>
      <c r="AA257" s="15"/>
      <c r="AB257" s="16"/>
      <c r="AC257" s="107" t="str">
        <f>IF(Q257&gt;40,アラート!$A$4,"")</f>
        <v/>
      </c>
    </row>
    <row r="258" spans="1:29" s="5" customFormat="1" ht="18" customHeight="1" x14ac:dyDescent="0.4">
      <c r="A258" s="6">
        <f t="shared" si="6"/>
        <v>247</v>
      </c>
      <c r="B258" s="40"/>
      <c r="C258" s="41"/>
      <c r="D258" s="54"/>
      <c r="E258" s="59"/>
      <c r="F258" s="59"/>
      <c r="G258" s="59"/>
      <c r="H258" s="10"/>
      <c r="I258" s="14"/>
      <c r="J258" s="15"/>
      <c r="K258" s="62"/>
      <c r="L258" s="60"/>
      <c r="M258" s="60"/>
      <c r="N258" s="40"/>
      <c r="O258" s="41"/>
      <c r="P258" s="54"/>
      <c r="Q258" s="61"/>
      <c r="R258" s="61"/>
      <c r="S258" s="61"/>
      <c r="T258" s="61"/>
      <c r="U258" s="58" t="str">
        <f t="shared" si="7"/>
        <v/>
      </c>
      <c r="V258" s="58"/>
      <c r="W258" s="40"/>
      <c r="X258" s="41"/>
      <c r="Y258" s="41"/>
      <c r="Z258" s="14"/>
      <c r="AA258" s="15"/>
      <c r="AB258" s="16"/>
      <c r="AC258" s="107" t="str">
        <f>IF(Q258&gt;40,アラート!$A$4,"")</f>
        <v/>
      </c>
    </row>
    <row r="259" spans="1:29" s="5" customFormat="1" ht="18" customHeight="1" x14ac:dyDescent="0.4">
      <c r="A259" s="6">
        <f t="shared" si="6"/>
        <v>248</v>
      </c>
      <c r="B259" s="40"/>
      <c r="C259" s="41"/>
      <c r="D259" s="54"/>
      <c r="E259" s="59"/>
      <c r="F259" s="59"/>
      <c r="G259" s="59"/>
      <c r="H259" s="10"/>
      <c r="I259" s="14"/>
      <c r="J259" s="15"/>
      <c r="K259" s="62"/>
      <c r="L259" s="60"/>
      <c r="M259" s="60"/>
      <c r="N259" s="40"/>
      <c r="O259" s="41"/>
      <c r="P259" s="54"/>
      <c r="Q259" s="61"/>
      <c r="R259" s="61"/>
      <c r="S259" s="61"/>
      <c r="T259" s="61"/>
      <c r="U259" s="58" t="str">
        <f t="shared" si="7"/>
        <v/>
      </c>
      <c r="V259" s="58"/>
      <c r="W259" s="40"/>
      <c r="X259" s="41"/>
      <c r="Y259" s="41"/>
      <c r="Z259" s="14"/>
      <c r="AA259" s="15"/>
      <c r="AB259" s="16"/>
      <c r="AC259" s="107" t="str">
        <f>IF(Q259&gt;40,アラート!$A$4,"")</f>
        <v/>
      </c>
    </row>
    <row r="260" spans="1:29" s="5" customFormat="1" ht="18" customHeight="1" x14ac:dyDescent="0.4">
      <c r="A260" s="6">
        <f t="shared" si="6"/>
        <v>249</v>
      </c>
      <c r="B260" s="40"/>
      <c r="C260" s="41"/>
      <c r="D260" s="54"/>
      <c r="E260" s="59"/>
      <c r="F260" s="59"/>
      <c r="G260" s="59"/>
      <c r="H260" s="10"/>
      <c r="I260" s="14"/>
      <c r="J260" s="15"/>
      <c r="K260" s="62"/>
      <c r="L260" s="60"/>
      <c r="M260" s="60"/>
      <c r="N260" s="40"/>
      <c r="O260" s="41"/>
      <c r="P260" s="54"/>
      <c r="Q260" s="61"/>
      <c r="R260" s="61"/>
      <c r="S260" s="61"/>
      <c r="T260" s="61"/>
      <c r="U260" s="58" t="str">
        <f t="shared" si="7"/>
        <v/>
      </c>
      <c r="V260" s="58"/>
      <c r="W260" s="40"/>
      <c r="X260" s="41"/>
      <c r="Y260" s="41"/>
      <c r="Z260" s="14"/>
      <c r="AA260" s="15"/>
      <c r="AB260" s="16"/>
      <c r="AC260" s="107" t="str">
        <f>IF(Q260&gt;40,アラート!$A$4,"")</f>
        <v/>
      </c>
    </row>
    <row r="261" spans="1:29" s="5" customFormat="1" ht="18" customHeight="1" x14ac:dyDescent="0.4">
      <c r="A261" s="6">
        <f t="shared" si="6"/>
        <v>250</v>
      </c>
      <c r="B261" s="40"/>
      <c r="C261" s="41"/>
      <c r="D261" s="54"/>
      <c r="E261" s="59"/>
      <c r="F261" s="59"/>
      <c r="G261" s="59"/>
      <c r="H261" s="10"/>
      <c r="I261" s="14"/>
      <c r="J261" s="15"/>
      <c r="K261" s="62"/>
      <c r="L261" s="60"/>
      <c r="M261" s="60"/>
      <c r="N261" s="40"/>
      <c r="O261" s="41"/>
      <c r="P261" s="54"/>
      <c r="Q261" s="61"/>
      <c r="R261" s="61"/>
      <c r="S261" s="61"/>
      <c r="T261" s="61"/>
      <c r="U261" s="58" t="str">
        <f t="shared" si="7"/>
        <v/>
      </c>
      <c r="V261" s="58"/>
      <c r="W261" s="40"/>
      <c r="X261" s="41"/>
      <c r="Y261" s="41"/>
      <c r="Z261" s="14"/>
      <c r="AA261" s="15"/>
      <c r="AB261" s="16"/>
      <c r="AC261" s="107" t="str">
        <f>IF(Q261&gt;40,アラート!$A$4,"")</f>
        <v/>
      </c>
    </row>
    <row r="262" spans="1:29" s="5" customFormat="1" ht="18" customHeight="1" x14ac:dyDescent="0.4">
      <c r="A262" s="6">
        <f t="shared" si="6"/>
        <v>251</v>
      </c>
      <c r="B262" s="40"/>
      <c r="C262" s="41"/>
      <c r="D262" s="54"/>
      <c r="E262" s="59"/>
      <c r="F262" s="59"/>
      <c r="G262" s="59"/>
      <c r="H262" s="10"/>
      <c r="I262" s="14"/>
      <c r="J262" s="15"/>
      <c r="K262" s="62"/>
      <c r="L262" s="60"/>
      <c r="M262" s="60"/>
      <c r="N262" s="40"/>
      <c r="O262" s="41"/>
      <c r="P262" s="54"/>
      <c r="Q262" s="61"/>
      <c r="R262" s="61"/>
      <c r="S262" s="61"/>
      <c r="T262" s="61"/>
      <c r="U262" s="58" t="str">
        <f t="shared" si="7"/>
        <v/>
      </c>
      <c r="V262" s="58"/>
      <c r="W262" s="40"/>
      <c r="X262" s="41"/>
      <c r="Y262" s="41"/>
      <c r="Z262" s="14"/>
      <c r="AA262" s="15"/>
      <c r="AB262" s="16"/>
      <c r="AC262" s="107" t="str">
        <f>IF(Q262&gt;40,アラート!$A$4,"")</f>
        <v/>
      </c>
    </row>
    <row r="263" spans="1:29" s="5" customFormat="1" ht="18" customHeight="1" x14ac:dyDescent="0.4">
      <c r="A263" s="6">
        <f t="shared" si="6"/>
        <v>252</v>
      </c>
      <c r="B263" s="40"/>
      <c r="C263" s="41"/>
      <c r="D263" s="54"/>
      <c r="E263" s="59"/>
      <c r="F263" s="59"/>
      <c r="G263" s="59"/>
      <c r="H263" s="10"/>
      <c r="I263" s="14"/>
      <c r="J263" s="15"/>
      <c r="K263" s="62"/>
      <c r="L263" s="60"/>
      <c r="M263" s="60"/>
      <c r="N263" s="40"/>
      <c r="O263" s="41"/>
      <c r="P263" s="54"/>
      <c r="Q263" s="61"/>
      <c r="R263" s="61"/>
      <c r="S263" s="61"/>
      <c r="T263" s="61"/>
      <c r="U263" s="58" t="str">
        <f t="shared" si="7"/>
        <v/>
      </c>
      <c r="V263" s="58"/>
      <c r="W263" s="40"/>
      <c r="X263" s="41"/>
      <c r="Y263" s="41"/>
      <c r="Z263" s="14"/>
      <c r="AA263" s="15"/>
      <c r="AB263" s="16"/>
      <c r="AC263" s="107" t="str">
        <f>IF(Q263&gt;40,アラート!$A$4,"")</f>
        <v/>
      </c>
    </row>
    <row r="264" spans="1:29" s="5" customFormat="1" ht="18" customHeight="1" x14ac:dyDescent="0.4">
      <c r="A264" s="6">
        <f t="shared" si="6"/>
        <v>253</v>
      </c>
      <c r="B264" s="40"/>
      <c r="C264" s="41"/>
      <c r="D264" s="54"/>
      <c r="E264" s="59"/>
      <c r="F264" s="59"/>
      <c r="G264" s="59"/>
      <c r="H264" s="10"/>
      <c r="I264" s="14"/>
      <c r="J264" s="15"/>
      <c r="K264" s="62"/>
      <c r="L264" s="60"/>
      <c r="M264" s="60"/>
      <c r="N264" s="40"/>
      <c r="O264" s="41"/>
      <c r="P264" s="54"/>
      <c r="Q264" s="61"/>
      <c r="R264" s="61"/>
      <c r="S264" s="61"/>
      <c r="T264" s="61"/>
      <c r="U264" s="58" t="str">
        <f t="shared" si="7"/>
        <v/>
      </c>
      <c r="V264" s="58"/>
      <c r="W264" s="40"/>
      <c r="X264" s="41"/>
      <c r="Y264" s="41"/>
      <c r="Z264" s="14"/>
      <c r="AA264" s="15"/>
      <c r="AB264" s="16"/>
      <c r="AC264" s="107" t="str">
        <f>IF(Q264&gt;40,アラート!$A$4,"")</f>
        <v/>
      </c>
    </row>
    <row r="265" spans="1:29" s="5" customFormat="1" ht="18" customHeight="1" x14ac:dyDescent="0.4">
      <c r="A265" s="6">
        <f t="shared" si="6"/>
        <v>254</v>
      </c>
      <c r="B265" s="40"/>
      <c r="C265" s="41"/>
      <c r="D265" s="54"/>
      <c r="E265" s="59"/>
      <c r="F265" s="59"/>
      <c r="G265" s="59"/>
      <c r="H265" s="10"/>
      <c r="I265" s="14"/>
      <c r="J265" s="15"/>
      <c r="K265" s="62"/>
      <c r="L265" s="60"/>
      <c r="M265" s="60"/>
      <c r="N265" s="40"/>
      <c r="O265" s="41"/>
      <c r="P265" s="54"/>
      <c r="Q265" s="61"/>
      <c r="R265" s="61"/>
      <c r="S265" s="61"/>
      <c r="T265" s="61"/>
      <c r="U265" s="58" t="str">
        <f t="shared" si="7"/>
        <v/>
      </c>
      <c r="V265" s="58"/>
      <c r="W265" s="40"/>
      <c r="X265" s="41"/>
      <c r="Y265" s="41"/>
      <c r="Z265" s="14"/>
      <c r="AA265" s="15"/>
      <c r="AB265" s="16"/>
      <c r="AC265" s="107" t="str">
        <f>IF(Q265&gt;40,アラート!$A$4,"")</f>
        <v/>
      </c>
    </row>
    <row r="266" spans="1:29" s="5" customFormat="1" ht="18" customHeight="1" x14ac:dyDescent="0.4">
      <c r="A266" s="6">
        <f t="shared" si="6"/>
        <v>255</v>
      </c>
      <c r="B266" s="40"/>
      <c r="C266" s="41"/>
      <c r="D266" s="54"/>
      <c r="E266" s="59"/>
      <c r="F266" s="59"/>
      <c r="G266" s="59"/>
      <c r="H266" s="10"/>
      <c r="I266" s="14"/>
      <c r="J266" s="15"/>
      <c r="K266" s="62"/>
      <c r="L266" s="60"/>
      <c r="M266" s="60"/>
      <c r="N266" s="40"/>
      <c r="O266" s="41"/>
      <c r="P266" s="54"/>
      <c r="Q266" s="61"/>
      <c r="R266" s="61"/>
      <c r="S266" s="61"/>
      <c r="T266" s="61"/>
      <c r="U266" s="58" t="str">
        <f t="shared" si="7"/>
        <v/>
      </c>
      <c r="V266" s="58"/>
      <c r="W266" s="40"/>
      <c r="X266" s="41"/>
      <c r="Y266" s="41"/>
      <c r="Z266" s="14"/>
      <c r="AA266" s="15"/>
      <c r="AB266" s="16"/>
      <c r="AC266" s="107" t="str">
        <f>IF(Q266&gt;40,アラート!$A$4,"")</f>
        <v/>
      </c>
    </row>
    <row r="267" spans="1:29" s="5" customFormat="1" ht="18" customHeight="1" x14ac:dyDescent="0.4">
      <c r="A267" s="6">
        <f t="shared" si="0"/>
        <v>256</v>
      </c>
      <c r="B267" s="40"/>
      <c r="C267" s="41"/>
      <c r="D267" s="54"/>
      <c r="E267" s="59"/>
      <c r="F267" s="59"/>
      <c r="G267" s="59"/>
      <c r="H267" s="10"/>
      <c r="I267" s="14"/>
      <c r="J267" s="15"/>
      <c r="K267" s="62"/>
      <c r="L267" s="60"/>
      <c r="M267" s="60"/>
      <c r="N267" s="40"/>
      <c r="O267" s="41"/>
      <c r="P267" s="54"/>
      <c r="Q267" s="61"/>
      <c r="R267" s="61"/>
      <c r="S267" s="61"/>
      <c r="T267" s="61"/>
      <c r="U267" s="58" t="str">
        <f t="shared" si="5"/>
        <v/>
      </c>
      <c r="V267" s="58"/>
      <c r="W267" s="40"/>
      <c r="X267" s="41"/>
      <c r="Y267" s="41"/>
      <c r="Z267" s="14"/>
      <c r="AA267" s="15"/>
      <c r="AB267" s="16"/>
      <c r="AC267" s="107" t="str">
        <f>IF(Q267&gt;40,アラート!$A$4,"")</f>
        <v/>
      </c>
    </row>
    <row r="268" spans="1:29" s="5" customFormat="1" ht="18" customHeight="1" x14ac:dyDescent="0.4">
      <c r="A268" s="6">
        <f t="shared" si="0"/>
        <v>257</v>
      </c>
      <c r="B268" s="40"/>
      <c r="C268" s="41"/>
      <c r="D268" s="54"/>
      <c r="E268" s="59"/>
      <c r="F268" s="59"/>
      <c r="G268" s="59"/>
      <c r="H268" s="10"/>
      <c r="I268" s="14"/>
      <c r="J268" s="15"/>
      <c r="K268" s="62"/>
      <c r="L268" s="60"/>
      <c r="M268" s="60"/>
      <c r="N268" s="40"/>
      <c r="O268" s="41"/>
      <c r="P268" s="54"/>
      <c r="Q268" s="61"/>
      <c r="R268" s="61"/>
      <c r="S268" s="61"/>
      <c r="T268" s="61"/>
      <c r="U268" s="58" t="str">
        <f t="shared" si="5"/>
        <v/>
      </c>
      <c r="V268" s="58"/>
      <c r="W268" s="40"/>
      <c r="X268" s="41"/>
      <c r="Y268" s="41"/>
      <c r="Z268" s="14"/>
      <c r="AA268" s="15"/>
      <c r="AB268" s="16"/>
      <c r="AC268" s="107" t="str">
        <f>IF(Q268&gt;40,アラート!$A$4,"")</f>
        <v/>
      </c>
    </row>
    <row r="269" spans="1:29" s="5" customFormat="1" ht="18" customHeight="1" x14ac:dyDescent="0.4">
      <c r="A269" s="6">
        <f t="shared" si="0"/>
        <v>258</v>
      </c>
      <c r="B269" s="40"/>
      <c r="C269" s="41"/>
      <c r="D269" s="54"/>
      <c r="E269" s="59"/>
      <c r="F269" s="59"/>
      <c r="G269" s="59"/>
      <c r="H269" s="10"/>
      <c r="I269" s="14"/>
      <c r="J269" s="15"/>
      <c r="K269" s="62"/>
      <c r="L269" s="60"/>
      <c r="M269" s="60"/>
      <c r="N269" s="40"/>
      <c r="O269" s="41"/>
      <c r="P269" s="54"/>
      <c r="Q269" s="61"/>
      <c r="R269" s="61"/>
      <c r="S269" s="61"/>
      <c r="T269" s="61"/>
      <c r="U269" s="58" t="str">
        <f t="shared" si="5"/>
        <v/>
      </c>
      <c r="V269" s="58"/>
      <c r="W269" s="40"/>
      <c r="X269" s="41"/>
      <c r="Y269" s="41"/>
      <c r="Z269" s="14"/>
      <c r="AA269" s="15"/>
      <c r="AB269" s="16"/>
      <c r="AC269" s="107" t="str">
        <f>IF(Q269&gt;40,アラート!$A$4,"")</f>
        <v/>
      </c>
    </row>
    <row r="270" spans="1:29" s="5" customFormat="1" ht="18" customHeight="1" x14ac:dyDescent="0.4">
      <c r="A270" s="6">
        <f t="shared" si="0"/>
        <v>259</v>
      </c>
      <c r="B270" s="40"/>
      <c r="C270" s="41"/>
      <c r="D270" s="54"/>
      <c r="E270" s="59"/>
      <c r="F270" s="59"/>
      <c r="G270" s="59"/>
      <c r="H270" s="10"/>
      <c r="I270" s="14"/>
      <c r="J270" s="15"/>
      <c r="K270" s="62"/>
      <c r="L270" s="60"/>
      <c r="M270" s="60"/>
      <c r="N270" s="40"/>
      <c r="O270" s="41"/>
      <c r="P270" s="54"/>
      <c r="Q270" s="61"/>
      <c r="R270" s="61"/>
      <c r="S270" s="61"/>
      <c r="T270" s="61"/>
      <c r="U270" s="58" t="str">
        <f t="shared" si="5"/>
        <v/>
      </c>
      <c r="V270" s="58"/>
      <c r="W270" s="40"/>
      <c r="X270" s="41"/>
      <c r="Y270" s="41"/>
      <c r="Z270" s="14"/>
      <c r="AA270" s="15"/>
      <c r="AB270" s="16"/>
      <c r="AC270" s="107" t="str">
        <f>IF(Q270&gt;40,アラート!$A$4,"")</f>
        <v/>
      </c>
    </row>
    <row r="271" spans="1:29" s="5" customFormat="1" ht="18" customHeight="1" x14ac:dyDescent="0.4">
      <c r="A271" s="6">
        <f t="shared" si="0"/>
        <v>260</v>
      </c>
      <c r="B271" s="40"/>
      <c r="C271" s="41"/>
      <c r="D271" s="54"/>
      <c r="E271" s="59"/>
      <c r="F271" s="59"/>
      <c r="G271" s="59"/>
      <c r="H271" s="10"/>
      <c r="I271" s="14"/>
      <c r="J271" s="15"/>
      <c r="K271" s="62"/>
      <c r="L271" s="60"/>
      <c r="M271" s="60"/>
      <c r="N271" s="40"/>
      <c r="O271" s="41"/>
      <c r="P271" s="54"/>
      <c r="Q271" s="61"/>
      <c r="R271" s="61"/>
      <c r="S271" s="61"/>
      <c r="T271" s="61"/>
      <c r="U271" s="58" t="str">
        <f t="shared" si="5"/>
        <v/>
      </c>
      <c r="V271" s="58"/>
      <c r="W271" s="40"/>
      <c r="X271" s="41"/>
      <c r="Y271" s="41"/>
      <c r="Z271" s="14"/>
      <c r="AA271" s="15"/>
      <c r="AB271" s="16"/>
      <c r="AC271" s="107" t="str">
        <f>IF(Q271&gt;40,アラート!$A$4,"")</f>
        <v/>
      </c>
    </row>
    <row r="272" spans="1:29" s="5" customFormat="1" ht="18" customHeight="1" x14ac:dyDescent="0.4">
      <c r="A272" s="6">
        <f t="shared" si="0"/>
        <v>261</v>
      </c>
      <c r="B272" s="40"/>
      <c r="C272" s="41"/>
      <c r="D272" s="54"/>
      <c r="E272" s="59"/>
      <c r="F272" s="59"/>
      <c r="G272" s="59"/>
      <c r="H272" s="10"/>
      <c r="I272" s="14"/>
      <c r="J272" s="15"/>
      <c r="K272" s="62"/>
      <c r="L272" s="60"/>
      <c r="M272" s="60"/>
      <c r="N272" s="40"/>
      <c r="O272" s="41"/>
      <c r="P272" s="54"/>
      <c r="Q272" s="61"/>
      <c r="R272" s="61"/>
      <c r="S272" s="61"/>
      <c r="T272" s="61"/>
      <c r="U272" s="58" t="str">
        <f t="shared" si="5"/>
        <v/>
      </c>
      <c r="V272" s="58"/>
      <c r="W272" s="40"/>
      <c r="X272" s="41"/>
      <c r="Y272" s="41"/>
      <c r="Z272" s="14"/>
      <c r="AA272" s="15"/>
      <c r="AB272" s="16"/>
      <c r="AC272" s="107" t="str">
        <f>IF(Q272&gt;40,アラート!$A$4,"")</f>
        <v/>
      </c>
    </row>
    <row r="273" spans="1:29" s="5" customFormat="1" ht="18" customHeight="1" x14ac:dyDescent="0.4">
      <c r="A273" s="6">
        <f t="shared" si="0"/>
        <v>262</v>
      </c>
      <c r="B273" s="40"/>
      <c r="C273" s="41"/>
      <c r="D273" s="54"/>
      <c r="E273" s="59"/>
      <c r="F273" s="59"/>
      <c r="G273" s="59"/>
      <c r="H273" s="10"/>
      <c r="I273" s="14"/>
      <c r="J273" s="15"/>
      <c r="K273" s="62"/>
      <c r="L273" s="60"/>
      <c r="M273" s="60"/>
      <c r="N273" s="40"/>
      <c r="O273" s="41"/>
      <c r="P273" s="54"/>
      <c r="Q273" s="61"/>
      <c r="R273" s="61"/>
      <c r="S273" s="61"/>
      <c r="T273" s="61"/>
      <c r="U273" s="58" t="str">
        <f t="shared" si="5"/>
        <v/>
      </c>
      <c r="V273" s="58"/>
      <c r="W273" s="40"/>
      <c r="X273" s="41"/>
      <c r="Y273" s="41"/>
      <c r="Z273" s="14"/>
      <c r="AA273" s="15"/>
      <c r="AB273" s="16"/>
      <c r="AC273" s="107" t="str">
        <f>IF(Q273&gt;40,アラート!$A$4,"")</f>
        <v/>
      </c>
    </row>
    <row r="274" spans="1:29" s="5" customFormat="1" ht="18" customHeight="1" x14ac:dyDescent="0.4">
      <c r="A274" s="6">
        <f t="shared" si="0"/>
        <v>263</v>
      </c>
      <c r="B274" s="40"/>
      <c r="C274" s="41"/>
      <c r="D274" s="54"/>
      <c r="E274" s="59"/>
      <c r="F274" s="59"/>
      <c r="G274" s="59"/>
      <c r="H274" s="10"/>
      <c r="I274" s="14"/>
      <c r="J274" s="15"/>
      <c r="K274" s="62"/>
      <c r="L274" s="60"/>
      <c r="M274" s="60"/>
      <c r="N274" s="40"/>
      <c r="O274" s="41"/>
      <c r="P274" s="54"/>
      <c r="Q274" s="61"/>
      <c r="R274" s="61"/>
      <c r="S274" s="61"/>
      <c r="T274" s="61"/>
      <c r="U274" s="58" t="str">
        <f t="shared" si="5"/>
        <v/>
      </c>
      <c r="V274" s="58"/>
      <c r="W274" s="40"/>
      <c r="X274" s="41"/>
      <c r="Y274" s="41"/>
      <c r="Z274" s="14"/>
      <c r="AA274" s="15"/>
      <c r="AB274" s="16"/>
      <c r="AC274" s="107" t="str">
        <f>IF(Q274&gt;40,アラート!$A$4,"")</f>
        <v/>
      </c>
    </row>
    <row r="275" spans="1:29" s="5" customFormat="1" ht="18" customHeight="1" x14ac:dyDescent="0.4">
      <c r="A275" s="6">
        <f t="shared" si="0"/>
        <v>264</v>
      </c>
      <c r="B275" s="40"/>
      <c r="C275" s="41"/>
      <c r="D275" s="54"/>
      <c r="E275" s="59"/>
      <c r="F275" s="59"/>
      <c r="G275" s="59"/>
      <c r="H275" s="10"/>
      <c r="I275" s="14"/>
      <c r="J275" s="15"/>
      <c r="K275" s="62"/>
      <c r="L275" s="60"/>
      <c r="M275" s="60"/>
      <c r="N275" s="40"/>
      <c r="O275" s="41"/>
      <c r="P275" s="54"/>
      <c r="Q275" s="61"/>
      <c r="R275" s="61"/>
      <c r="S275" s="61"/>
      <c r="T275" s="61"/>
      <c r="U275" s="58" t="str">
        <f t="shared" si="5"/>
        <v/>
      </c>
      <c r="V275" s="58"/>
      <c r="W275" s="40"/>
      <c r="X275" s="41"/>
      <c r="Y275" s="41"/>
      <c r="Z275" s="14"/>
      <c r="AA275" s="15"/>
      <c r="AB275" s="16"/>
      <c r="AC275" s="107" t="str">
        <f>IF(Q275&gt;40,アラート!$A$4,"")</f>
        <v/>
      </c>
    </row>
    <row r="276" spans="1:29" s="5" customFormat="1" ht="18" customHeight="1" x14ac:dyDescent="0.4">
      <c r="A276" s="6">
        <f t="shared" si="0"/>
        <v>265</v>
      </c>
      <c r="B276" s="40"/>
      <c r="C276" s="41"/>
      <c r="D276" s="54"/>
      <c r="E276" s="59"/>
      <c r="F276" s="59"/>
      <c r="G276" s="59"/>
      <c r="H276" s="10"/>
      <c r="I276" s="14"/>
      <c r="J276" s="15"/>
      <c r="K276" s="62"/>
      <c r="L276" s="60"/>
      <c r="M276" s="60"/>
      <c r="N276" s="40"/>
      <c r="O276" s="41"/>
      <c r="P276" s="54"/>
      <c r="Q276" s="61"/>
      <c r="R276" s="61"/>
      <c r="S276" s="61"/>
      <c r="T276" s="61"/>
      <c r="U276" s="58" t="str">
        <f t="shared" si="5"/>
        <v/>
      </c>
      <c r="V276" s="58"/>
      <c r="W276" s="40"/>
      <c r="X276" s="41"/>
      <c r="Y276" s="41"/>
      <c r="Z276" s="14"/>
      <c r="AA276" s="15"/>
      <c r="AB276" s="16"/>
      <c r="AC276" s="107" t="str">
        <f>IF(Q276&gt;40,アラート!$A$4,"")</f>
        <v/>
      </c>
    </row>
    <row r="277" spans="1:29" s="5" customFormat="1" ht="18" customHeight="1" x14ac:dyDescent="0.4">
      <c r="A277" s="6">
        <f t="shared" si="0"/>
        <v>266</v>
      </c>
      <c r="B277" s="40"/>
      <c r="C277" s="41"/>
      <c r="D277" s="54"/>
      <c r="E277" s="59"/>
      <c r="F277" s="59"/>
      <c r="G277" s="59"/>
      <c r="H277" s="10"/>
      <c r="I277" s="14"/>
      <c r="J277" s="15"/>
      <c r="K277" s="62"/>
      <c r="L277" s="60"/>
      <c r="M277" s="60"/>
      <c r="N277" s="40"/>
      <c r="O277" s="41"/>
      <c r="P277" s="54"/>
      <c r="Q277" s="61"/>
      <c r="R277" s="61"/>
      <c r="S277" s="61"/>
      <c r="T277" s="61"/>
      <c r="U277" s="58" t="str">
        <f t="shared" si="5"/>
        <v/>
      </c>
      <c r="V277" s="58"/>
      <c r="W277" s="40"/>
      <c r="X277" s="41"/>
      <c r="Y277" s="41"/>
      <c r="Z277" s="14"/>
      <c r="AA277" s="15"/>
      <c r="AB277" s="16"/>
      <c r="AC277" s="107" t="str">
        <f>IF(Q277&gt;40,アラート!$A$4,"")</f>
        <v/>
      </c>
    </row>
    <row r="278" spans="1:29" s="5" customFormat="1" ht="18" customHeight="1" x14ac:dyDescent="0.4">
      <c r="A278" s="6">
        <f t="shared" si="0"/>
        <v>267</v>
      </c>
      <c r="B278" s="40"/>
      <c r="C278" s="41"/>
      <c r="D278" s="54"/>
      <c r="E278" s="59"/>
      <c r="F278" s="59"/>
      <c r="G278" s="59"/>
      <c r="H278" s="10"/>
      <c r="I278" s="14"/>
      <c r="J278" s="15"/>
      <c r="K278" s="62"/>
      <c r="L278" s="60"/>
      <c r="M278" s="60"/>
      <c r="N278" s="40"/>
      <c r="O278" s="41"/>
      <c r="P278" s="54"/>
      <c r="Q278" s="61"/>
      <c r="R278" s="61"/>
      <c r="S278" s="61"/>
      <c r="T278" s="61"/>
      <c r="U278" s="58" t="str">
        <f t="shared" si="5"/>
        <v/>
      </c>
      <c r="V278" s="58"/>
      <c r="W278" s="40"/>
      <c r="X278" s="41"/>
      <c r="Y278" s="41"/>
      <c r="Z278" s="14"/>
      <c r="AA278" s="15"/>
      <c r="AB278" s="16"/>
      <c r="AC278" s="107" t="str">
        <f>IF(Q278&gt;40,アラート!$A$4,"")</f>
        <v/>
      </c>
    </row>
    <row r="279" spans="1:29" s="5" customFormat="1" ht="18" customHeight="1" x14ac:dyDescent="0.4">
      <c r="A279" s="6">
        <f t="shared" si="0"/>
        <v>268</v>
      </c>
      <c r="B279" s="40"/>
      <c r="C279" s="41"/>
      <c r="D279" s="54"/>
      <c r="E279" s="59"/>
      <c r="F279" s="59"/>
      <c r="G279" s="59"/>
      <c r="H279" s="10"/>
      <c r="I279" s="14"/>
      <c r="J279" s="15"/>
      <c r="K279" s="62"/>
      <c r="L279" s="60"/>
      <c r="M279" s="60"/>
      <c r="N279" s="40"/>
      <c r="O279" s="41"/>
      <c r="P279" s="54"/>
      <c r="Q279" s="61"/>
      <c r="R279" s="61"/>
      <c r="S279" s="61"/>
      <c r="T279" s="61"/>
      <c r="U279" s="58" t="str">
        <f t="shared" si="5"/>
        <v/>
      </c>
      <c r="V279" s="58"/>
      <c r="W279" s="40"/>
      <c r="X279" s="41"/>
      <c r="Y279" s="41"/>
      <c r="Z279" s="14"/>
      <c r="AA279" s="15"/>
      <c r="AB279" s="16"/>
      <c r="AC279" s="107" t="str">
        <f>IF(Q279&gt;40,アラート!$A$4,"")</f>
        <v/>
      </c>
    </row>
    <row r="280" spans="1:29" s="5" customFormat="1" ht="18" customHeight="1" x14ac:dyDescent="0.4">
      <c r="A280" s="6">
        <f t="shared" si="0"/>
        <v>269</v>
      </c>
      <c r="B280" s="40"/>
      <c r="C280" s="41"/>
      <c r="D280" s="54"/>
      <c r="E280" s="59"/>
      <c r="F280" s="59"/>
      <c r="G280" s="59"/>
      <c r="H280" s="10"/>
      <c r="I280" s="14"/>
      <c r="J280" s="15"/>
      <c r="K280" s="62"/>
      <c r="L280" s="60"/>
      <c r="M280" s="60"/>
      <c r="N280" s="40"/>
      <c r="O280" s="41"/>
      <c r="P280" s="54"/>
      <c r="Q280" s="61"/>
      <c r="R280" s="61"/>
      <c r="S280" s="61"/>
      <c r="T280" s="61"/>
      <c r="U280" s="58" t="str">
        <f t="shared" si="5"/>
        <v/>
      </c>
      <c r="V280" s="58"/>
      <c r="W280" s="40"/>
      <c r="X280" s="41"/>
      <c r="Y280" s="41"/>
      <c r="Z280" s="14"/>
      <c r="AA280" s="15"/>
      <c r="AB280" s="16"/>
      <c r="AC280" s="107" t="str">
        <f>IF(Q280&gt;40,アラート!$A$4,"")</f>
        <v/>
      </c>
    </row>
    <row r="281" spans="1:29" s="5" customFormat="1" ht="18" customHeight="1" x14ac:dyDescent="0.4">
      <c r="A281" s="6">
        <f t="shared" si="0"/>
        <v>270</v>
      </c>
      <c r="B281" s="40"/>
      <c r="C281" s="41"/>
      <c r="D281" s="54"/>
      <c r="E281" s="59"/>
      <c r="F281" s="59"/>
      <c r="G281" s="59"/>
      <c r="H281" s="10"/>
      <c r="I281" s="14"/>
      <c r="J281" s="15"/>
      <c r="K281" s="62"/>
      <c r="L281" s="60"/>
      <c r="M281" s="60"/>
      <c r="N281" s="40"/>
      <c r="O281" s="41"/>
      <c r="P281" s="54"/>
      <c r="Q281" s="61"/>
      <c r="R281" s="61"/>
      <c r="S281" s="61"/>
      <c r="T281" s="61"/>
      <c r="U281" s="58" t="str">
        <f t="shared" si="5"/>
        <v/>
      </c>
      <c r="V281" s="58"/>
      <c r="W281" s="40"/>
      <c r="X281" s="41"/>
      <c r="Y281" s="41"/>
      <c r="Z281" s="14"/>
      <c r="AA281" s="15"/>
      <c r="AB281" s="16"/>
      <c r="AC281" s="107" t="str">
        <f>IF(Q281&gt;40,アラート!$A$4,"")</f>
        <v/>
      </c>
    </row>
    <row r="282" spans="1:29" s="5" customFormat="1" ht="18" customHeight="1" x14ac:dyDescent="0.4">
      <c r="A282" s="6">
        <f t="shared" si="0"/>
        <v>271</v>
      </c>
      <c r="B282" s="40"/>
      <c r="C282" s="41"/>
      <c r="D282" s="54"/>
      <c r="E282" s="59"/>
      <c r="F282" s="59"/>
      <c r="G282" s="59"/>
      <c r="H282" s="10"/>
      <c r="I282" s="14"/>
      <c r="J282" s="15"/>
      <c r="K282" s="62"/>
      <c r="L282" s="60"/>
      <c r="M282" s="60"/>
      <c r="N282" s="40"/>
      <c r="O282" s="41"/>
      <c r="P282" s="54"/>
      <c r="Q282" s="61"/>
      <c r="R282" s="61"/>
      <c r="S282" s="61"/>
      <c r="T282" s="61"/>
      <c r="U282" s="58" t="str">
        <f t="shared" si="5"/>
        <v/>
      </c>
      <c r="V282" s="58"/>
      <c r="W282" s="40"/>
      <c r="X282" s="41"/>
      <c r="Y282" s="41"/>
      <c r="Z282" s="14"/>
      <c r="AA282" s="15"/>
      <c r="AB282" s="16"/>
      <c r="AC282" s="107" t="str">
        <f>IF(Q282&gt;40,アラート!$A$4,"")</f>
        <v/>
      </c>
    </row>
    <row r="283" spans="1:29" s="5" customFormat="1" ht="18" customHeight="1" x14ac:dyDescent="0.4">
      <c r="A283" s="6">
        <f t="shared" si="0"/>
        <v>272</v>
      </c>
      <c r="B283" s="40"/>
      <c r="C283" s="41"/>
      <c r="D283" s="54"/>
      <c r="E283" s="59"/>
      <c r="F283" s="59"/>
      <c r="G283" s="59"/>
      <c r="H283" s="10"/>
      <c r="I283" s="14"/>
      <c r="J283" s="15"/>
      <c r="K283" s="62"/>
      <c r="L283" s="60"/>
      <c r="M283" s="60"/>
      <c r="N283" s="40"/>
      <c r="O283" s="41"/>
      <c r="P283" s="54"/>
      <c r="Q283" s="61"/>
      <c r="R283" s="61"/>
      <c r="S283" s="61"/>
      <c r="T283" s="61"/>
      <c r="U283" s="58" t="str">
        <f t="shared" si="5"/>
        <v/>
      </c>
      <c r="V283" s="58"/>
      <c r="W283" s="40"/>
      <c r="X283" s="41"/>
      <c r="Y283" s="41"/>
      <c r="Z283" s="14"/>
      <c r="AA283" s="15"/>
      <c r="AB283" s="16"/>
      <c r="AC283" s="107" t="str">
        <f>IF(Q283&gt;40,アラート!$A$4,"")</f>
        <v/>
      </c>
    </row>
    <row r="284" spans="1:29" s="5" customFormat="1" ht="18" customHeight="1" x14ac:dyDescent="0.4">
      <c r="A284" s="6">
        <f t="shared" si="0"/>
        <v>273</v>
      </c>
      <c r="B284" s="40"/>
      <c r="C284" s="41"/>
      <c r="D284" s="54"/>
      <c r="E284" s="59"/>
      <c r="F284" s="59"/>
      <c r="G284" s="59"/>
      <c r="H284" s="10"/>
      <c r="I284" s="14"/>
      <c r="J284" s="15"/>
      <c r="K284" s="62"/>
      <c r="L284" s="60"/>
      <c r="M284" s="60"/>
      <c r="N284" s="40"/>
      <c r="O284" s="41"/>
      <c r="P284" s="54"/>
      <c r="Q284" s="61"/>
      <c r="R284" s="61"/>
      <c r="S284" s="61"/>
      <c r="T284" s="61"/>
      <c r="U284" s="58" t="str">
        <f t="shared" si="5"/>
        <v/>
      </c>
      <c r="V284" s="58"/>
      <c r="W284" s="40"/>
      <c r="X284" s="41"/>
      <c r="Y284" s="41"/>
      <c r="Z284" s="14"/>
      <c r="AA284" s="15"/>
      <c r="AB284" s="16"/>
      <c r="AC284" s="107" t="str">
        <f>IF(Q284&gt;40,アラート!$A$4,"")</f>
        <v/>
      </c>
    </row>
    <row r="285" spans="1:29" s="5" customFormat="1" ht="18" customHeight="1" x14ac:dyDescent="0.4">
      <c r="A285" s="6">
        <f t="shared" si="0"/>
        <v>274</v>
      </c>
      <c r="B285" s="40"/>
      <c r="C285" s="41"/>
      <c r="D285" s="54"/>
      <c r="E285" s="59"/>
      <c r="F285" s="59"/>
      <c r="G285" s="59"/>
      <c r="H285" s="10"/>
      <c r="I285" s="14"/>
      <c r="J285" s="15"/>
      <c r="K285" s="62"/>
      <c r="L285" s="60"/>
      <c r="M285" s="60"/>
      <c r="N285" s="40"/>
      <c r="O285" s="41"/>
      <c r="P285" s="54"/>
      <c r="Q285" s="61"/>
      <c r="R285" s="61"/>
      <c r="S285" s="61"/>
      <c r="T285" s="61"/>
      <c r="U285" s="58" t="str">
        <f t="shared" si="5"/>
        <v/>
      </c>
      <c r="V285" s="58"/>
      <c r="W285" s="40"/>
      <c r="X285" s="41"/>
      <c r="Y285" s="41"/>
      <c r="Z285" s="14"/>
      <c r="AA285" s="15"/>
      <c r="AB285" s="16"/>
      <c r="AC285" s="107" t="str">
        <f>IF(Q285&gt;40,アラート!$A$4,"")</f>
        <v/>
      </c>
    </row>
    <row r="286" spans="1:29" s="5" customFormat="1" ht="18" customHeight="1" x14ac:dyDescent="0.4">
      <c r="A286" s="6">
        <f t="shared" si="0"/>
        <v>275</v>
      </c>
      <c r="B286" s="40"/>
      <c r="C286" s="41"/>
      <c r="D286" s="54"/>
      <c r="E286" s="59"/>
      <c r="F286" s="59"/>
      <c r="G286" s="59"/>
      <c r="H286" s="10"/>
      <c r="I286" s="14"/>
      <c r="J286" s="15"/>
      <c r="K286" s="62"/>
      <c r="L286" s="60"/>
      <c r="M286" s="60"/>
      <c r="N286" s="40"/>
      <c r="O286" s="41"/>
      <c r="P286" s="54"/>
      <c r="Q286" s="61"/>
      <c r="R286" s="61"/>
      <c r="S286" s="61"/>
      <c r="T286" s="61"/>
      <c r="U286" s="58" t="str">
        <f t="shared" si="5"/>
        <v/>
      </c>
      <c r="V286" s="58"/>
      <c r="W286" s="40"/>
      <c r="X286" s="41"/>
      <c r="Y286" s="41"/>
      <c r="Z286" s="14"/>
      <c r="AA286" s="15"/>
      <c r="AB286" s="16"/>
      <c r="AC286" s="107" t="str">
        <f>IF(Q286&gt;40,アラート!$A$4,"")</f>
        <v/>
      </c>
    </row>
    <row r="287" spans="1:29" s="5" customFormat="1" ht="18" customHeight="1" x14ac:dyDescent="0.4">
      <c r="A287" s="6">
        <f t="shared" si="0"/>
        <v>276</v>
      </c>
      <c r="B287" s="40"/>
      <c r="C287" s="41"/>
      <c r="D287" s="54"/>
      <c r="E287" s="59"/>
      <c r="F287" s="59"/>
      <c r="G287" s="59"/>
      <c r="H287" s="10"/>
      <c r="I287" s="14"/>
      <c r="J287" s="15"/>
      <c r="K287" s="62"/>
      <c r="L287" s="60"/>
      <c r="M287" s="60"/>
      <c r="N287" s="40"/>
      <c r="O287" s="41"/>
      <c r="P287" s="54"/>
      <c r="Q287" s="61"/>
      <c r="R287" s="61"/>
      <c r="S287" s="61"/>
      <c r="T287" s="61"/>
      <c r="U287" s="58" t="str">
        <f t="shared" si="5"/>
        <v/>
      </c>
      <c r="V287" s="58"/>
      <c r="W287" s="40"/>
      <c r="X287" s="41"/>
      <c r="Y287" s="41"/>
      <c r="Z287" s="14"/>
      <c r="AA287" s="15"/>
      <c r="AB287" s="16"/>
      <c r="AC287" s="107" t="str">
        <f>IF(Q287&gt;40,アラート!$A$4,"")</f>
        <v/>
      </c>
    </row>
    <row r="288" spans="1:29" s="5" customFormat="1" ht="18" customHeight="1" x14ac:dyDescent="0.4">
      <c r="A288" s="12">
        <f t="shared" si="0"/>
        <v>277</v>
      </c>
      <c r="B288" s="55"/>
      <c r="C288" s="56"/>
      <c r="D288" s="57"/>
      <c r="E288" s="69"/>
      <c r="F288" s="69"/>
      <c r="G288" s="69"/>
      <c r="H288" s="13"/>
      <c r="I288" s="37"/>
      <c r="J288" s="38"/>
      <c r="K288" s="72"/>
      <c r="L288" s="73"/>
      <c r="M288" s="73"/>
      <c r="N288" s="55"/>
      <c r="O288" s="56"/>
      <c r="P288" s="57"/>
      <c r="Q288" s="70"/>
      <c r="R288" s="70"/>
      <c r="S288" s="70"/>
      <c r="T288" s="70"/>
      <c r="U288" s="71" t="str">
        <f t="shared" ref="U288:U316" si="8">IFERROR(S288/Q288,"")</f>
        <v/>
      </c>
      <c r="V288" s="71"/>
      <c r="W288" s="55"/>
      <c r="X288" s="56"/>
      <c r="Y288" s="56"/>
      <c r="Z288" s="37"/>
      <c r="AA288" s="38"/>
      <c r="AB288" s="39"/>
      <c r="AC288" s="107" t="str">
        <f>IF(Q288&gt;40,アラート!$A$4,"")</f>
        <v/>
      </c>
    </row>
    <row r="289" spans="1:29" s="5" customFormat="1" ht="18" customHeight="1" x14ac:dyDescent="0.4">
      <c r="A289" s="6">
        <f t="shared" si="0"/>
        <v>278</v>
      </c>
      <c r="B289" s="40"/>
      <c r="C289" s="41"/>
      <c r="D289" s="54"/>
      <c r="E289" s="59"/>
      <c r="F289" s="59"/>
      <c r="G289" s="59"/>
      <c r="H289" s="10"/>
      <c r="I289" s="14"/>
      <c r="J289" s="15"/>
      <c r="K289" s="62"/>
      <c r="L289" s="60"/>
      <c r="M289" s="60"/>
      <c r="N289" s="40"/>
      <c r="O289" s="41"/>
      <c r="P289" s="54"/>
      <c r="Q289" s="61"/>
      <c r="R289" s="61"/>
      <c r="S289" s="61"/>
      <c r="T289" s="61"/>
      <c r="U289" s="58" t="str">
        <f t="shared" si="8"/>
        <v/>
      </c>
      <c r="V289" s="58"/>
      <c r="W289" s="40"/>
      <c r="X289" s="41"/>
      <c r="Y289" s="41"/>
      <c r="Z289" s="14"/>
      <c r="AA289" s="15"/>
      <c r="AB289" s="16"/>
      <c r="AC289" s="107" t="str">
        <f>IF(Q289&gt;40,アラート!$A$4,"")</f>
        <v/>
      </c>
    </row>
    <row r="290" spans="1:29" s="5" customFormat="1" ht="18" customHeight="1" x14ac:dyDescent="0.4">
      <c r="A290" s="6">
        <f t="shared" si="0"/>
        <v>279</v>
      </c>
      <c r="B290" s="40"/>
      <c r="C290" s="41"/>
      <c r="D290" s="54"/>
      <c r="E290" s="59"/>
      <c r="F290" s="59"/>
      <c r="G290" s="59"/>
      <c r="H290" s="10"/>
      <c r="I290" s="14"/>
      <c r="J290" s="15"/>
      <c r="K290" s="62"/>
      <c r="L290" s="60"/>
      <c r="M290" s="60"/>
      <c r="N290" s="40"/>
      <c r="O290" s="41"/>
      <c r="P290" s="54"/>
      <c r="Q290" s="61"/>
      <c r="R290" s="61"/>
      <c r="S290" s="61"/>
      <c r="T290" s="61"/>
      <c r="U290" s="58" t="str">
        <f t="shared" si="8"/>
        <v/>
      </c>
      <c r="V290" s="58"/>
      <c r="W290" s="40"/>
      <c r="X290" s="41"/>
      <c r="Y290" s="41"/>
      <c r="Z290" s="14"/>
      <c r="AA290" s="15"/>
      <c r="AB290" s="16"/>
      <c r="AC290" s="107" t="str">
        <f>IF(Q290&gt;40,アラート!$A$4,"")</f>
        <v/>
      </c>
    </row>
    <row r="291" spans="1:29" s="5" customFormat="1" ht="18" customHeight="1" x14ac:dyDescent="0.4">
      <c r="A291" s="6">
        <f t="shared" si="0"/>
        <v>280</v>
      </c>
      <c r="B291" s="40"/>
      <c r="C291" s="41"/>
      <c r="D291" s="54"/>
      <c r="E291" s="59"/>
      <c r="F291" s="59"/>
      <c r="G291" s="59"/>
      <c r="H291" s="10"/>
      <c r="I291" s="14"/>
      <c r="J291" s="15"/>
      <c r="K291" s="62"/>
      <c r="L291" s="60"/>
      <c r="M291" s="60"/>
      <c r="N291" s="40"/>
      <c r="O291" s="41"/>
      <c r="P291" s="54"/>
      <c r="Q291" s="61"/>
      <c r="R291" s="61"/>
      <c r="S291" s="61"/>
      <c r="T291" s="61"/>
      <c r="U291" s="58" t="str">
        <f t="shared" si="8"/>
        <v/>
      </c>
      <c r="V291" s="58"/>
      <c r="W291" s="40"/>
      <c r="X291" s="41"/>
      <c r="Y291" s="41"/>
      <c r="Z291" s="14"/>
      <c r="AA291" s="15"/>
      <c r="AB291" s="16"/>
      <c r="AC291" s="107" t="str">
        <f>IF(Q291&gt;40,アラート!$A$4,"")</f>
        <v/>
      </c>
    </row>
    <row r="292" spans="1:29" s="5" customFormat="1" ht="18" customHeight="1" x14ac:dyDescent="0.4">
      <c r="A292" s="6">
        <f t="shared" si="0"/>
        <v>281</v>
      </c>
      <c r="B292" s="40"/>
      <c r="C292" s="41"/>
      <c r="D292" s="54"/>
      <c r="E292" s="59"/>
      <c r="F292" s="59"/>
      <c r="G292" s="59"/>
      <c r="H292" s="10"/>
      <c r="I292" s="14"/>
      <c r="J292" s="15"/>
      <c r="K292" s="62"/>
      <c r="L292" s="60"/>
      <c r="M292" s="60"/>
      <c r="N292" s="40"/>
      <c r="O292" s="41"/>
      <c r="P292" s="54"/>
      <c r="Q292" s="61"/>
      <c r="R292" s="61"/>
      <c r="S292" s="61"/>
      <c r="T292" s="61"/>
      <c r="U292" s="58" t="str">
        <f t="shared" si="8"/>
        <v/>
      </c>
      <c r="V292" s="58"/>
      <c r="W292" s="40"/>
      <c r="X292" s="41"/>
      <c r="Y292" s="41"/>
      <c r="Z292" s="14"/>
      <c r="AA292" s="15"/>
      <c r="AB292" s="16"/>
      <c r="AC292" s="107" t="str">
        <f>IF(Q292&gt;40,アラート!$A$4,"")</f>
        <v/>
      </c>
    </row>
    <row r="293" spans="1:29" s="5" customFormat="1" ht="18" customHeight="1" x14ac:dyDescent="0.4">
      <c r="A293" s="6">
        <f t="shared" si="0"/>
        <v>282</v>
      </c>
      <c r="B293" s="40"/>
      <c r="C293" s="41"/>
      <c r="D293" s="54"/>
      <c r="E293" s="59"/>
      <c r="F293" s="59"/>
      <c r="G293" s="59"/>
      <c r="H293" s="10"/>
      <c r="I293" s="14"/>
      <c r="J293" s="15"/>
      <c r="K293" s="62"/>
      <c r="L293" s="60"/>
      <c r="M293" s="60"/>
      <c r="N293" s="40"/>
      <c r="O293" s="41"/>
      <c r="P293" s="54"/>
      <c r="Q293" s="61"/>
      <c r="R293" s="61"/>
      <c r="S293" s="61"/>
      <c r="T293" s="61"/>
      <c r="U293" s="58" t="str">
        <f t="shared" si="8"/>
        <v/>
      </c>
      <c r="V293" s="58"/>
      <c r="W293" s="40"/>
      <c r="X293" s="41"/>
      <c r="Y293" s="41"/>
      <c r="Z293" s="14"/>
      <c r="AA293" s="15"/>
      <c r="AB293" s="16"/>
      <c r="AC293" s="107" t="str">
        <f>IF(Q293&gt;40,アラート!$A$4,"")</f>
        <v/>
      </c>
    </row>
    <row r="294" spans="1:29" s="5" customFormat="1" ht="18" customHeight="1" x14ac:dyDescent="0.4">
      <c r="A294" s="6">
        <f t="shared" si="0"/>
        <v>283</v>
      </c>
      <c r="B294" s="40"/>
      <c r="C294" s="41"/>
      <c r="D294" s="54"/>
      <c r="E294" s="59"/>
      <c r="F294" s="59"/>
      <c r="G294" s="59"/>
      <c r="H294" s="10"/>
      <c r="I294" s="14"/>
      <c r="J294" s="15"/>
      <c r="K294" s="62"/>
      <c r="L294" s="60"/>
      <c r="M294" s="60"/>
      <c r="N294" s="40"/>
      <c r="O294" s="41"/>
      <c r="P294" s="54"/>
      <c r="Q294" s="61"/>
      <c r="R294" s="61"/>
      <c r="S294" s="61"/>
      <c r="T294" s="61"/>
      <c r="U294" s="58" t="str">
        <f t="shared" si="8"/>
        <v/>
      </c>
      <c r="V294" s="58"/>
      <c r="W294" s="40"/>
      <c r="X294" s="41"/>
      <c r="Y294" s="41"/>
      <c r="Z294" s="14"/>
      <c r="AA294" s="15"/>
      <c r="AB294" s="16"/>
      <c r="AC294" s="107" t="str">
        <f>IF(Q294&gt;40,アラート!$A$4,"")</f>
        <v/>
      </c>
    </row>
    <row r="295" spans="1:29" s="5" customFormat="1" ht="18" customHeight="1" x14ac:dyDescent="0.4">
      <c r="A295" s="6">
        <f t="shared" si="0"/>
        <v>284</v>
      </c>
      <c r="B295" s="40"/>
      <c r="C295" s="41"/>
      <c r="D295" s="54"/>
      <c r="E295" s="59"/>
      <c r="F295" s="59"/>
      <c r="G295" s="59"/>
      <c r="H295" s="10"/>
      <c r="I295" s="14"/>
      <c r="J295" s="15"/>
      <c r="K295" s="62"/>
      <c r="L295" s="60"/>
      <c r="M295" s="60"/>
      <c r="N295" s="40"/>
      <c r="O295" s="41"/>
      <c r="P295" s="54"/>
      <c r="Q295" s="61"/>
      <c r="R295" s="61"/>
      <c r="S295" s="61"/>
      <c r="T295" s="61"/>
      <c r="U295" s="58" t="str">
        <f t="shared" si="8"/>
        <v/>
      </c>
      <c r="V295" s="58"/>
      <c r="W295" s="40"/>
      <c r="X295" s="41"/>
      <c r="Y295" s="41"/>
      <c r="Z295" s="14"/>
      <c r="AA295" s="15"/>
      <c r="AB295" s="16"/>
      <c r="AC295" s="107" t="str">
        <f>IF(Q295&gt;40,アラート!$A$4,"")</f>
        <v/>
      </c>
    </row>
    <row r="296" spans="1:29" s="5" customFormat="1" ht="18" customHeight="1" x14ac:dyDescent="0.4">
      <c r="A296" s="6">
        <f t="shared" si="0"/>
        <v>285</v>
      </c>
      <c r="B296" s="40"/>
      <c r="C296" s="41"/>
      <c r="D296" s="54"/>
      <c r="E296" s="59"/>
      <c r="F296" s="59"/>
      <c r="G296" s="59"/>
      <c r="H296" s="10"/>
      <c r="I296" s="14"/>
      <c r="J296" s="15"/>
      <c r="K296" s="62"/>
      <c r="L296" s="60"/>
      <c r="M296" s="60"/>
      <c r="N296" s="40"/>
      <c r="O296" s="41"/>
      <c r="P296" s="54"/>
      <c r="Q296" s="61"/>
      <c r="R296" s="61"/>
      <c r="S296" s="61"/>
      <c r="T296" s="61"/>
      <c r="U296" s="58" t="str">
        <f t="shared" si="8"/>
        <v/>
      </c>
      <c r="V296" s="58"/>
      <c r="W296" s="40"/>
      <c r="X296" s="41"/>
      <c r="Y296" s="41"/>
      <c r="Z296" s="14"/>
      <c r="AA296" s="15"/>
      <c r="AB296" s="16"/>
      <c r="AC296" s="107" t="str">
        <f>IF(Q296&gt;40,アラート!$A$4,"")</f>
        <v/>
      </c>
    </row>
    <row r="297" spans="1:29" s="5" customFormat="1" ht="18" customHeight="1" x14ac:dyDescent="0.4">
      <c r="A297" s="6">
        <f t="shared" si="0"/>
        <v>286</v>
      </c>
      <c r="B297" s="40"/>
      <c r="C297" s="41"/>
      <c r="D297" s="54"/>
      <c r="E297" s="59"/>
      <c r="F297" s="59"/>
      <c r="G297" s="59"/>
      <c r="H297" s="10"/>
      <c r="I297" s="14"/>
      <c r="J297" s="15"/>
      <c r="K297" s="62"/>
      <c r="L297" s="60"/>
      <c r="M297" s="60"/>
      <c r="N297" s="40"/>
      <c r="O297" s="41"/>
      <c r="P297" s="54"/>
      <c r="Q297" s="61"/>
      <c r="R297" s="61"/>
      <c r="S297" s="61"/>
      <c r="T297" s="61"/>
      <c r="U297" s="58" t="str">
        <f t="shared" si="8"/>
        <v/>
      </c>
      <c r="V297" s="58"/>
      <c r="W297" s="40"/>
      <c r="X297" s="41"/>
      <c r="Y297" s="41"/>
      <c r="Z297" s="14"/>
      <c r="AA297" s="15"/>
      <c r="AB297" s="16"/>
      <c r="AC297" s="107" t="str">
        <f>IF(Q297&gt;40,アラート!$A$4,"")</f>
        <v/>
      </c>
    </row>
    <row r="298" spans="1:29" s="5" customFormat="1" ht="18" customHeight="1" x14ac:dyDescent="0.4">
      <c r="A298" s="6">
        <f t="shared" si="0"/>
        <v>287</v>
      </c>
      <c r="B298" s="40"/>
      <c r="C298" s="41"/>
      <c r="D298" s="54"/>
      <c r="E298" s="59"/>
      <c r="F298" s="59"/>
      <c r="G298" s="59"/>
      <c r="H298" s="10"/>
      <c r="I298" s="14"/>
      <c r="J298" s="15"/>
      <c r="K298" s="62"/>
      <c r="L298" s="60"/>
      <c r="M298" s="60"/>
      <c r="N298" s="40"/>
      <c r="O298" s="41"/>
      <c r="P298" s="54"/>
      <c r="Q298" s="61"/>
      <c r="R298" s="61"/>
      <c r="S298" s="61"/>
      <c r="T298" s="61"/>
      <c r="U298" s="58" t="str">
        <f t="shared" si="8"/>
        <v/>
      </c>
      <c r="V298" s="58"/>
      <c r="W298" s="40"/>
      <c r="X298" s="41"/>
      <c r="Y298" s="41"/>
      <c r="Z298" s="14"/>
      <c r="AA298" s="15"/>
      <c r="AB298" s="16"/>
      <c r="AC298" s="107" t="str">
        <f>IF(Q298&gt;40,アラート!$A$4,"")</f>
        <v/>
      </c>
    </row>
    <row r="299" spans="1:29" s="5" customFormat="1" ht="18" customHeight="1" x14ac:dyDescent="0.4">
      <c r="A299" s="6">
        <f t="shared" si="0"/>
        <v>288</v>
      </c>
      <c r="B299" s="40"/>
      <c r="C299" s="41"/>
      <c r="D299" s="54"/>
      <c r="E299" s="59"/>
      <c r="F299" s="59"/>
      <c r="G299" s="59"/>
      <c r="H299" s="10"/>
      <c r="I299" s="14"/>
      <c r="J299" s="15"/>
      <c r="K299" s="62"/>
      <c r="L299" s="60"/>
      <c r="M299" s="60"/>
      <c r="N299" s="40"/>
      <c r="O299" s="41"/>
      <c r="P299" s="54"/>
      <c r="Q299" s="61"/>
      <c r="R299" s="61"/>
      <c r="S299" s="61"/>
      <c r="T299" s="61"/>
      <c r="U299" s="58" t="str">
        <f t="shared" si="8"/>
        <v/>
      </c>
      <c r="V299" s="58"/>
      <c r="W299" s="40"/>
      <c r="X299" s="41"/>
      <c r="Y299" s="41"/>
      <c r="Z299" s="14"/>
      <c r="AA299" s="15"/>
      <c r="AB299" s="16"/>
      <c r="AC299" s="107" t="str">
        <f>IF(Q299&gt;40,アラート!$A$4,"")</f>
        <v/>
      </c>
    </row>
    <row r="300" spans="1:29" s="5" customFormat="1" ht="18" customHeight="1" x14ac:dyDescent="0.4">
      <c r="A300" s="6">
        <f t="shared" si="0"/>
        <v>289</v>
      </c>
      <c r="B300" s="40"/>
      <c r="C300" s="41"/>
      <c r="D300" s="54"/>
      <c r="E300" s="59"/>
      <c r="F300" s="59"/>
      <c r="G300" s="59"/>
      <c r="H300" s="10"/>
      <c r="I300" s="14"/>
      <c r="J300" s="15"/>
      <c r="K300" s="62"/>
      <c r="L300" s="60"/>
      <c r="M300" s="60"/>
      <c r="N300" s="40"/>
      <c r="O300" s="41"/>
      <c r="P300" s="54"/>
      <c r="Q300" s="61"/>
      <c r="R300" s="61"/>
      <c r="S300" s="61"/>
      <c r="T300" s="61"/>
      <c r="U300" s="58" t="str">
        <f t="shared" si="8"/>
        <v/>
      </c>
      <c r="V300" s="58"/>
      <c r="W300" s="40"/>
      <c r="X300" s="41"/>
      <c r="Y300" s="41"/>
      <c r="Z300" s="14"/>
      <c r="AA300" s="15"/>
      <c r="AB300" s="16"/>
      <c r="AC300" s="107" t="str">
        <f>IF(Q300&gt;40,アラート!$A$4,"")</f>
        <v/>
      </c>
    </row>
    <row r="301" spans="1:29" s="5" customFormat="1" ht="18" customHeight="1" x14ac:dyDescent="0.4">
      <c r="A301" s="6">
        <f t="shared" si="0"/>
        <v>290</v>
      </c>
      <c r="B301" s="40"/>
      <c r="C301" s="41"/>
      <c r="D301" s="54"/>
      <c r="E301" s="59"/>
      <c r="F301" s="59"/>
      <c r="G301" s="59"/>
      <c r="H301" s="10"/>
      <c r="I301" s="14"/>
      <c r="J301" s="15"/>
      <c r="K301" s="62"/>
      <c r="L301" s="60"/>
      <c r="M301" s="60"/>
      <c r="N301" s="40"/>
      <c r="O301" s="41"/>
      <c r="P301" s="54"/>
      <c r="Q301" s="61"/>
      <c r="R301" s="61"/>
      <c r="S301" s="61"/>
      <c r="T301" s="61"/>
      <c r="U301" s="58" t="str">
        <f t="shared" si="8"/>
        <v/>
      </c>
      <c r="V301" s="58"/>
      <c r="W301" s="40"/>
      <c r="X301" s="41"/>
      <c r="Y301" s="41"/>
      <c r="Z301" s="14"/>
      <c r="AA301" s="15"/>
      <c r="AB301" s="16"/>
      <c r="AC301" s="107" t="str">
        <f>IF(Q301&gt;40,アラート!$A$4,"")</f>
        <v/>
      </c>
    </row>
    <row r="302" spans="1:29" s="5" customFormat="1" ht="18" customHeight="1" x14ac:dyDescent="0.4">
      <c r="A302" s="6">
        <f t="shared" si="0"/>
        <v>291</v>
      </c>
      <c r="B302" s="40"/>
      <c r="C302" s="41"/>
      <c r="D302" s="54"/>
      <c r="E302" s="59"/>
      <c r="F302" s="59"/>
      <c r="G302" s="59"/>
      <c r="H302" s="10"/>
      <c r="I302" s="14"/>
      <c r="J302" s="15"/>
      <c r="K302" s="62"/>
      <c r="L302" s="60"/>
      <c r="M302" s="60"/>
      <c r="N302" s="40"/>
      <c r="O302" s="41"/>
      <c r="P302" s="54"/>
      <c r="Q302" s="61"/>
      <c r="R302" s="61"/>
      <c r="S302" s="61"/>
      <c r="T302" s="61"/>
      <c r="U302" s="58" t="str">
        <f t="shared" si="8"/>
        <v/>
      </c>
      <c r="V302" s="58"/>
      <c r="W302" s="40"/>
      <c r="X302" s="41"/>
      <c r="Y302" s="41"/>
      <c r="Z302" s="14"/>
      <c r="AA302" s="15"/>
      <c r="AB302" s="16"/>
      <c r="AC302" s="107" t="str">
        <f>IF(Q302&gt;40,アラート!$A$4,"")</f>
        <v/>
      </c>
    </row>
    <row r="303" spans="1:29" s="5" customFormat="1" ht="18" customHeight="1" x14ac:dyDescent="0.4">
      <c r="A303" s="6">
        <f t="shared" si="0"/>
        <v>292</v>
      </c>
      <c r="B303" s="40"/>
      <c r="C303" s="41"/>
      <c r="D303" s="54"/>
      <c r="E303" s="59"/>
      <c r="F303" s="59"/>
      <c r="G303" s="59"/>
      <c r="H303" s="10"/>
      <c r="I303" s="14"/>
      <c r="J303" s="15"/>
      <c r="K303" s="62"/>
      <c r="L303" s="60"/>
      <c r="M303" s="60"/>
      <c r="N303" s="40"/>
      <c r="O303" s="41"/>
      <c r="P303" s="54"/>
      <c r="Q303" s="61"/>
      <c r="R303" s="61"/>
      <c r="S303" s="61"/>
      <c r="T303" s="61"/>
      <c r="U303" s="58" t="str">
        <f t="shared" si="8"/>
        <v/>
      </c>
      <c r="V303" s="58"/>
      <c r="W303" s="40"/>
      <c r="X303" s="41"/>
      <c r="Y303" s="41"/>
      <c r="Z303" s="14"/>
      <c r="AA303" s="15"/>
      <c r="AB303" s="16"/>
      <c r="AC303" s="107" t="str">
        <f>IF(Q303&gt;40,アラート!$A$4,"")</f>
        <v/>
      </c>
    </row>
    <row r="304" spans="1:29" s="5" customFormat="1" ht="18" customHeight="1" x14ac:dyDescent="0.4">
      <c r="A304" s="6">
        <f t="shared" si="0"/>
        <v>293</v>
      </c>
      <c r="B304" s="40"/>
      <c r="C304" s="41"/>
      <c r="D304" s="54"/>
      <c r="E304" s="59"/>
      <c r="F304" s="59"/>
      <c r="G304" s="59"/>
      <c r="H304" s="10"/>
      <c r="I304" s="14"/>
      <c r="J304" s="15"/>
      <c r="K304" s="62"/>
      <c r="L304" s="60"/>
      <c r="M304" s="60"/>
      <c r="N304" s="40"/>
      <c r="O304" s="41"/>
      <c r="P304" s="54"/>
      <c r="Q304" s="61"/>
      <c r="R304" s="61"/>
      <c r="S304" s="61"/>
      <c r="T304" s="61"/>
      <c r="U304" s="58" t="str">
        <f t="shared" si="8"/>
        <v/>
      </c>
      <c r="V304" s="58"/>
      <c r="W304" s="40"/>
      <c r="X304" s="41"/>
      <c r="Y304" s="41"/>
      <c r="Z304" s="14"/>
      <c r="AA304" s="15"/>
      <c r="AB304" s="16"/>
      <c r="AC304" s="107" t="str">
        <f>IF(Q304&gt;40,アラート!$A$4,"")</f>
        <v/>
      </c>
    </row>
    <row r="305" spans="1:29" s="5" customFormat="1" ht="18" customHeight="1" x14ac:dyDescent="0.4">
      <c r="A305" s="6">
        <f t="shared" si="0"/>
        <v>294</v>
      </c>
      <c r="B305" s="40"/>
      <c r="C305" s="41"/>
      <c r="D305" s="54"/>
      <c r="E305" s="59"/>
      <c r="F305" s="59"/>
      <c r="G305" s="59"/>
      <c r="H305" s="10"/>
      <c r="I305" s="14"/>
      <c r="J305" s="15"/>
      <c r="K305" s="62"/>
      <c r="L305" s="60"/>
      <c r="M305" s="60"/>
      <c r="N305" s="40"/>
      <c r="O305" s="41"/>
      <c r="P305" s="54"/>
      <c r="Q305" s="61"/>
      <c r="R305" s="61"/>
      <c r="S305" s="61"/>
      <c r="T305" s="61"/>
      <c r="U305" s="58" t="str">
        <f t="shared" si="8"/>
        <v/>
      </c>
      <c r="V305" s="58"/>
      <c r="W305" s="40"/>
      <c r="X305" s="41"/>
      <c r="Y305" s="41"/>
      <c r="Z305" s="14"/>
      <c r="AA305" s="15"/>
      <c r="AB305" s="16"/>
      <c r="AC305" s="107" t="str">
        <f>IF(Q305&gt;40,アラート!$A$4,"")</f>
        <v/>
      </c>
    </row>
    <row r="306" spans="1:29" s="5" customFormat="1" ht="18" customHeight="1" x14ac:dyDescent="0.4">
      <c r="A306" s="6">
        <f t="shared" si="0"/>
        <v>295</v>
      </c>
      <c r="B306" s="40"/>
      <c r="C306" s="41"/>
      <c r="D306" s="54"/>
      <c r="E306" s="59"/>
      <c r="F306" s="59"/>
      <c r="G306" s="59"/>
      <c r="H306" s="10"/>
      <c r="I306" s="14"/>
      <c r="J306" s="15"/>
      <c r="K306" s="62"/>
      <c r="L306" s="60"/>
      <c r="M306" s="60"/>
      <c r="N306" s="40"/>
      <c r="O306" s="41"/>
      <c r="P306" s="54"/>
      <c r="Q306" s="61"/>
      <c r="R306" s="61"/>
      <c r="S306" s="61"/>
      <c r="T306" s="61"/>
      <c r="U306" s="58" t="str">
        <f t="shared" si="8"/>
        <v/>
      </c>
      <c r="V306" s="58"/>
      <c r="W306" s="40"/>
      <c r="X306" s="41"/>
      <c r="Y306" s="41"/>
      <c r="Z306" s="14"/>
      <c r="AA306" s="15"/>
      <c r="AB306" s="16"/>
      <c r="AC306" s="107" t="str">
        <f>IF(Q306&gt;40,アラート!$A$4,"")</f>
        <v/>
      </c>
    </row>
    <row r="307" spans="1:29" s="5" customFormat="1" ht="18" customHeight="1" x14ac:dyDescent="0.4">
      <c r="A307" s="6">
        <f t="shared" si="0"/>
        <v>296</v>
      </c>
      <c r="B307" s="40"/>
      <c r="C307" s="41"/>
      <c r="D307" s="54"/>
      <c r="E307" s="59"/>
      <c r="F307" s="59"/>
      <c r="G307" s="59"/>
      <c r="H307" s="10"/>
      <c r="I307" s="14"/>
      <c r="J307" s="15"/>
      <c r="K307" s="62"/>
      <c r="L307" s="60"/>
      <c r="M307" s="60"/>
      <c r="N307" s="40"/>
      <c r="O307" s="41"/>
      <c r="P307" s="54"/>
      <c r="Q307" s="61"/>
      <c r="R307" s="61"/>
      <c r="S307" s="61"/>
      <c r="T307" s="61"/>
      <c r="U307" s="58" t="str">
        <f t="shared" si="8"/>
        <v/>
      </c>
      <c r="V307" s="58"/>
      <c r="W307" s="40"/>
      <c r="X307" s="41"/>
      <c r="Y307" s="41"/>
      <c r="Z307" s="14"/>
      <c r="AA307" s="15"/>
      <c r="AB307" s="16"/>
      <c r="AC307" s="107" t="str">
        <f>IF(Q307&gt;40,アラート!$A$4,"")</f>
        <v/>
      </c>
    </row>
    <row r="308" spans="1:29" s="5" customFormat="1" ht="18" customHeight="1" x14ac:dyDescent="0.4">
      <c r="A308" s="6">
        <f t="shared" si="0"/>
        <v>297</v>
      </c>
      <c r="B308" s="40"/>
      <c r="C308" s="41"/>
      <c r="D308" s="54"/>
      <c r="E308" s="59"/>
      <c r="F308" s="59"/>
      <c r="G308" s="59"/>
      <c r="H308" s="10"/>
      <c r="I308" s="14"/>
      <c r="J308" s="15"/>
      <c r="K308" s="62"/>
      <c r="L308" s="60"/>
      <c r="M308" s="60"/>
      <c r="N308" s="40"/>
      <c r="O308" s="41"/>
      <c r="P308" s="54"/>
      <c r="Q308" s="61"/>
      <c r="R308" s="61"/>
      <c r="S308" s="61"/>
      <c r="T308" s="61"/>
      <c r="U308" s="58" t="str">
        <f t="shared" si="8"/>
        <v/>
      </c>
      <c r="V308" s="58"/>
      <c r="W308" s="40"/>
      <c r="X308" s="41"/>
      <c r="Y308" s="41"/>
      <c r="Z308" s="14"/>
      <c r="AA308" s="15"/>
      <c r="AB308" s="16"/>
      <c r="AC308" s="107" t="str">
        <f>IF(Q308&gt;40,アラート!$A$4,"")</f>
        <v/>
      </c>
    </row>
    <row r="309" spans="1:29" s="5" customFormat="1" ht="18" customHeight="1" x14ac:dyDescent="0.4">
      <c r="A309" s="6">
        <f t="shared" si="0"/>
        <v>298</v>
      </c>
      <c r="B309" s="40"/>
      <c r="C309" s="41"/>
      <c r="D309" s="54"/>
      <c r="E309" s="59"/>
      <c r="F309" s="59"/>
      <c r="G309" s="59"/>
      <c r="H309" s="10"/>
      <c r="I309" s="14"/>
      <c r="J309" s="15"/>
      <c r="K309" s="62"/>
      <c r="L309" s="60"/>
      <c r="M309" s="60"/>
      <c r="N309" s="40"/>
      <c r="O309" s="41"/>
      <c r="P309" s="54"/>
      <c r="Q309" s="61"/>
      <c r="R309" s="61"/>
      <c r="S309" s="61"/>
      <c r="T309" s="61"/>
      <c r="U309" s="58" t="str">
        <f t="shared" si="8"/>
        <v/>
      </c>
      <c r="V309" s="58"/>
      <c r="W309" s="40"/>
      <c r="X309" s="41"/>
      <c r="Y309" s="41"/>
      <c r="Z309" s="14"/>
      <c r="AA309" s="15"/>
      <c r="AB309" s="16"/>
      <c r="AC309" s="107" t="str">
        <f>IF(Q309&gt;40,アラート!$A$4,"")</f>
        <v/>
      </c>
    </row>
    <row r="310" spans="1:29" s="5" customFormat="1" ht="18" customHeight="1" x14ac:dyDescent="0.4">
      <c r="A310" s="6">
        <f t="shared" si="0"/>
        <v>299</v>
      </c>
      <c r="B310" s="40"/>
      <c r="C310" s="41"/>
      <c r="D310" s="54"/>
      <c r="E310" s="59"/>
      <c r="F310" s="59"/>
      <c r="G310" s="59"/>
      <c r="H310" s="10"/>
      <c r="I310" s="14"/>
      <c r="J310" s="15"/>
      <c r="K310" s="62"/>
      <c r="L310" s="60"/>
      <c r="M310" s="60"/>
      <c r="N310" s="40"/>
      <c r="O310" s="41"/>
      <c r="P310" s="54"/>
      <c r="Q310" s="61"/>
      <c r="R310" s="61"/>
      <c r="S310" s="61"/>
      <c r="T310" s="61"/>
      <c r="U310" s="58" t="str">
        <f t="shared" si="8"/>
        <v/>
      </c>
      <c r="V310" s="58"/>
      <c r="W310" s="40"/>
      <c r="X310" s="41"/>
      <c r="Y310" s="41"/>
      <c r="Z310" s="14"/>
      <c r="AA310" s="15"/>
      <c r="AB310" s="16"/>
      <c r="AC310" s="107" t="str">
        <f>IF(Q310&gt;40,アラート!$A$4,"")</f>
        <v/>
      </c>
    </row>
    <row r="311" spans="1:29" s="5" customFormat="1" ht="18" customHeight="1" x14ac:dyDescent="0.4">
      <c r="A311" s="6">
        <f t="shared" si="0"/>
        <v>300</v>
      </c>
      <c r="B311" s="40"/>
      <c r="C311" s="41"/>
      <c r="D311" s="54"/>
      <c r="E311" s="59"/>
      <c r="F311" s="59"/>
      <c r="G311" s="59"/>
      <c r="H311" s="10"/>
      <c r="I311" s="14"/>
      <c r="J311" s="15"/>
      <c r="K311" s="62"/>
      <c r="L311" s="60"/>
      <c r="M311" s="60"/>
      <c r="N311" s="40"/>
      <c r="O311" s="41"/>
      <c r="P311" s="54"/>
      <c r="Q311" s="61"/>
      <c r="R311" s="61"/>
      <c r="S311" s="61"/>
      <c r="T311" s="61"/>
      <c r="U311" s="58" t="str">
        <f t="shared" si="8"/>
        <v/>
      </c>
      <c r="V311" s="58"/>
      <c r="W311" s="40"/>
      <c r="X311" s="41"/>
      <c r="Y311" s="41"/>
      <c r="Z311" s="14"/>
      <c r="AA311" s="15"/>
      <c r="AB311" s="16"/>
      <c r="AC311" s="107" t="str">
        <f>IF(Q311&gt;40,アラート!$A$4,"")</f>
        <v/>
      </c>
    </row>
    <row r="312" spans="1:29" s="5" customFormat="1" ht="18" customHeight="1" x14ac:dyDescent="0.4">
      <c r="A312" s="6">
        <f t="shared" si="0"/>
        <v>301</v>
      </c>
      <c r="B312" s="40"/>
      <c r="C312" s="41"/>
      <c r="D312" s="54"/>
      <c r="E312" s="59"/>
      <c r="F312" s="59"/>
      <c r="G312" s="59"/>
      <c r="H312" s="10"/>
      <c r="I312" s="14"/>
      <c r="J312" s="15"/>
      <c r="K312" s="62"/>
      <c r="L312" s="60"/>
      <c r="M312" s="60"/>
      <c r="N312" s="40"/>
      <c r="O312" s="41"/>
      <c r="P312" s="54"/>
      <c r="Q312" s="61"/>
      <c r="R312" s="61"/>
      <c r="S312" s="61"/>
      <c r="T312" s="61"/>
      <c r="U312" s="58" t="str">
        <f t="shared" si="8"/>
        <v/>
      </c>
      <c r="V312" s="58"/>
      <c r="W312" s="40"/>
      <c r="X312" s="41"/>
      <c r="Y312" s="41"/>
      <c r="Z312" s="14"/>
      <c r="AA312" s="15"/>
      <c r="AB312" s="16"/>
      <c r="AC312" s="107" t="str">
        <f>IF(Q312&gt;40,アラート!$A$4,"")</f>
        <v/>
      </c>
    </row>
    <row r="313" spans="1:29" s="5" customFormat="1" ht="18" customHeight="1" x14ac:dyDescent="0.4">
      <c r="A313" s="6">
        <f t="shared" si="0"/>
        <v>302</v>
      </c>
      <c r="B313" s="40"/>
      <c r="C313" s="41"/>
      <c r="D313" s="54"/>
      <c r="E313" s="59"/>
      <c r="F313" s="59"/>
      <c r="G313" s="59"/>
      <c r="H313" s="10"/>
      <c r="I313" s="14"/>
      <c r="J313" s="15"/>
      <c r="K313" s="62"/>
      <c r="L313" s="60"/>
      <c r="M313" s="60"/>
      <c r="N313" s="40"/>
      <c r="O313" s="41"/>
      <c r="P313" s="54"/>
      <c r="Q313" s="61"/>
      <c r="R313" s="61"/>
      <c r="S313" s="61"/>
      <c r="T313" s="61"/>
      <c r="U313" s="58" t="str">
        <f t="shared" si="8"/>
        <v/>
      </c>
      <c r="V313" s="58"/>
      <c r="W313" s="40"/>
      <c r="X313" s="41"/>
      <c r="Y313" s="41"/>
      <c r="Z313" s="14"/>
      <c r="AA313" s="15"/>
      <c r="AB313" s="16"/>
      <c r="AC313" s="107" t="str">
        <f>IF(Q313&gt;40,アラート!$A$4,"")</f>
        <v/>
      </c>
    </row>
    <row r="314" spans="1:29" s="5" customFormat="1" ht="18" customHeight="1" x14ac:dyDescent="0.4">
      <c r="A314" s="6">
        <f t="shared" si="0"/>
        <v>303</v>
      </c>
      <c r="B314" s="40"/>
      <c r="C314" s="41"/>
      <c r="D314" s="54"/>
      <c r="E314" s="59"/>
      <c r="F314" s="59"/>
      <c r="G314" s="59"/>
      <c r="H314" s="10"/>
      <c r="I314" s="14"/>
      <c r="J314" s="15"/>
      <c r="K314" s="62"/>
      <c r="L314" s="60"/>
      <c r="M314" s="60"/>
      <c r="N314" s="40"/>
      <c r="O314" s="41"/>
      <c r="P314" s="54"/>
      <c r="Q314" s="61"/>
      <c r="R314" s="61"/>
      <c r="S314" s="61"/>
      <c r="T314" s="61"/>
      <c r="U314" s="58" t="str">
        <f t="shared" si="8"/>
        <v/>
      </c>
      <c r="V314" s="58"/>
      <c r="W314" s="40"/>
      <c r="X314" s="41"/>
      <c r="Y314" s="41"/>
      <c r="Z314" s="14"/>
      <c r="AA314" s="15"/>
      <c r="AB314" s="16"/>
      <c r="AC314" s="107" t="str">
        <f>IF(Q314&gt;40,アラート!$A$4,"")</f>
        <v/>
      </c>
    </row>
    <row r="315" spans="1:29" s="5" customFormat="1" ht="18" customHeight="1" x14ac:dyDescent="0.4">
      <c r="A315" s="6">
        <f t="shared" si="0"/>
        <v>304</v>
      </c>
      <c r="B315" s="40"/>
      <c r="C315" s="41"/>
      <c r="D315" s="54"/>
      <c r="E315" s="59"/>
      <c r="F315" s="59"/>
      <c r="G315" s="59"/>
      <c r="H315" s="10"/>
      <c r="I315" s="14"/>
      <c r="J315" s="15"/>
      <c r="K315" s="62"/>
      <c r="L315" s="60"/>
      <c r="M315" s="60"/>
      <c r="N315" s="40"/>
      <c r="O315" s="41"/>
      <c r="P315" s="54"/>
      <c r="Q315" s="61"/>
      <c r="R315" s="61"/>
      <c r="S315" s="61"/>
      <c r="T315" s="61"/>
      <c r="U315" s="58" t="str">
        <f t="shared" si="8"/>
        <v/>
      </c>
      <c r="V315" s="58"/>
      <c r="W315" s="40"/>
      <c r="X315" s="41"/>
      <c r="Y315" s="41"/>
      <c r="Z315" s="14"/>
      <c r="AA315" s="15"/>
      <c r="AB315" s="16"/>
      <c r="AC315" s="107" t="str">
        <f>IF(Q315&gt;40,アラート!$A$4,"")</f>
        <v/>
      </c>
    </row>
    <row r="316" spans="1:29" s="5" customFormat="1" ht="18" customHeight="1" x14ac:dyDescent="0.4">
      <c r="A316" s="6">
        <f t="shared" si="0"/>
        <v>305</v>
      </c>
      <c r="B316" s="40"/>
      <c r="C316" s="41"/>
      <c r="D316" s="54"/>
      <c r="E316" s="59"/>
      <c r="F316" s="59"/>
      <c r="G316" s="59"/>
      <c r="H316" s="10"/>
      <c r="I316" s="14"/>
      <c r="J316" s="15"/>
      <c r="K316" s="62"/>
      <c r="L316" s="60"/>
      <c r="M316" s="60"/>
      <c r="N316" s="40"/>
      <c r="O316" s="41"/>
      <c r="P316" s="54"/>
      <c r="Q316" s="61"/>
      <c r="R316" s="61"/>
      <c r="S316" s="61"/>
      <c r="T316" s="61"/>
      <c r="U316" s="58" t="str">
        <f t="shared" si="8"/>
        <v/>
      </c>
      <c r="V316" s="58"/>
      <c r="W316" s="40"/>
      <c r="X316" s="41"/>
      <c r="Y316" s="41"/>
      <c r="Z316" s="14"/>
      <c r="AA316" s="15"/>
      <c r="AB316" s="16"/>
      <c r="AC316" s="107" t="str">
        <f>IF(Q316&gt;40,アラート!$A$4,"")</f>
        <v/>
      </c>
    </row>
  </sheetData>
  <sheetProtection algorithmName="SHA-512" hashValue="KdgyCxVzKWOxbXsQibZhk/lU8jIrgwgGhGEaqsnGZLd6uwVeh3bPR+UFM55kHxgExBISvrn+tlocrOVrS4QnGQ==" saltValue="kE0/gvXbF5ScVmWsR/RHOQ==" spinCount="100000" sheet="1" objects="1" scenarios="1" formatCells="0" formatColumns="0" formatRows="0" insertRows="0" deleteRows="0" sort="0"/>
  <mergeCells count="3080">
    <mergeCell ref="Z266:AB266"/>
    <mergeCell ref="B266:D266"/>
    <mergeCell ref="E266:G266"/>
    <mergeCell ref="I266:K266"/>
    <mergeCell ref="L266:M266"/>
    <mergeCell ref="N266:P266"/>
    <mergeCell ref="Q266:R266"/>
    <mergeCell ref="S266:T266"/>
    <mergeCell ref="U266:V266"/>
    <mergeCell ref="W266:Y266"/>
    <mergeCell ref="Z264:AB264"/>
    <mergeCell ref="B265:D265"/>
    <mergeCell ref="E265:G265"/>
    <mergeCell ref="I265:K265"/>
    <mergeCell ref="L265:M265"/>
    <mergeCell ref="N265:P265"/>
    <mergeCell ref="Q265:R265"/>
    <mergeCell ref="S265:T265"/>
    <mergeCell ref="U265:V265"/>
    <mergeCell ref="W265:Y265"/>
    <mergeCell ref="Z265:AB265"/>
    <mergeCell ref="B264:D264"/>
    <mergeCell ref="E264:G264"/>
    <mergeCell ref="I264:K264"/>
    <mergeCell ref="L264:M264"/>
    <mergeCell ref="N264:P264"/>
    <mergeCell ref="Q264:R264"/>
    <mergeCell ref="S264:T264"/>
    <mergeCell ref="U264:V264"/>
    <mergeCell ref="W264:Y264"/>
    <mergeCell ref="Z262:AB262"/>
    <mergeCell ref="B263:D263"/>
    <mergeCell ref="E263:G263"/>
    <mergeCell ref="I263:K263"/>
    <mergeCell ref="L263:M263"/>
    <mergeCell ref="N263:P263"/>
    <mergeCell ref="Q263:R263"/>
    <mergeCell ref="S263:T263"/>
    <mergeCell ref="U263:V263"/>
    <mergeCell ref="W263:Y263"/>
    <mergeCell ref="Z263:AB263"/>
    <mergeCell ref="B262:D262"/>
    <mergeCell ref="E262:G262"/>
    <mergeCell ref="I262:K262"/>
    <mergeCell ref="L262:M262"/>
    <mergeCell ref="N262:P262"/>
    <mergeCell ref="Q262:R262"/>
    <mergeCell ref="S262:T262"/>
    <mergeCell ref="U262:V262"/>
    <mergeCell ref="W262:Y262"/>
    <mergeCell ref="Z260:AB260"/>
    <mergeCell ref="B261:D261"/>
    <mergeCell ref="E261:G261"/>
    <mergeCell ref="I261:K261"/>
    <mergeCell ref="L261:M261"/>
    <mergeCell ref="N261:P261"/>
    <mergeCell ref="Q261:R261"/>
    <mergeCell ref="S261:T261"/>
    <mergeCell ref="U261:V261"/>
    <mergeCell ref="W261:Y261"/>
    <mergeCell ref="Z261:AB261"/>
    <mergeCell ref="B260:D260"/>
    <mergeCell ref="E260:G260"/>
    <mergeCell ref="I260:K260"/>
    <mergeCell ref="L260:M260"/>
    <mergeCell ref="N260:P260"/>
    <mergeCell ref="Q260:R260"/>
    <mergeCell ref="S260:T260"/>
    <mergeCell ref="U260:V260"/>
    <mergeCell ref="W260:Y260"/>
    <mergeCell ref="Z258:AB258"/>
    <mergeCell ref="B259:D259"/>
    <mergeCell ref="E259:G259"/>
    <mergeCell ref="I259:K259"/>
    <mergeCell ref="L259:M259"/>
    <mergeCell ref="N259:P259"/>
    <mergeCell ref="Q259:R259"/>
    <mergeCell ref="S259:T259"/>
    <mergeCell ref="U259:V259"/>
    <mergeCell ref="W259:Y259"/>
    <mergeCell ref="Z259:AB259"/>
    <mergeCell ref="B258:D258"/>
    <mergeCell ref="E258:G258"/>
    <mergeCell ref="I258:K258"/>
    <mergeCell ref="L258:M258"/>
    <mergeCell ref="N258:P258"/>
    <mergeCell ref="Q258:R258"/>
    <mergeCell ref="S258:T258"/>
    <mergeCell ref="U258:V258"/>
    <mergeCell ref="W258:Y258"/>
    <mergeCell ref="Z256:AB256"/>
    <mergeCell ref="B257:D257"/>
    <mergeCell ref="E257:G257"/>
    <mergeCell ref="I257:K257"/>
    <mergeCell ref="L257:M257"/>
    <mergeCell ref="N257:P257"/>
    <mergeCell ref="Q257:R257"/>
    <mergeCell ref="S257:T257"/>
    <mergeCell ref="U257:V257"/>
    <mergeCell ref="W257:Y257"/>
    <mergeCell ref="Z257:AB257"/>
    <mergeCell ref="B256:D256"/>
    <mergeCell ref="E256:G256"/>
    <mergeCell ref="I256:K256"/>
    <mergeCell ref="L256:M256"/>
    <mergeCell ref="N256:P256"/>
    <mergeCell ref="Q256:R256"/>
    <mergeCell ref="S256:T256"/>
    <mergeCell ref="U256:V256"/>
    <mergeCell ref="W256:Y256"/>
    <mergeCell ref="Z254:AB254"/>
    <mergeCell ref="B255:D255"/>
    <mergeCell ref="E255:G255"/>
    <mergeCell ref="I255:K255"/>
    <mergeCell ref="L255:M255"/>
    <mergeCell ref="N255:P255"/>
    <mergeCell ref="Q255:R255"/>
    <mergeCell ref="S255:T255"/>
    <mergeCell ref="U255:V255"/>
    <mergeCell ref="W255:Y255"/>
    <mergeCell ref="Z255:AB255"/>
    <mergeCell ref="B254:D254"/>
    <mergeCell ref="E254:G254"/>
    <mergeCell ref="I254:K254"/>
    <mergeCell ref="L254:M254"/>
    <mergeCell ref="N254:P254"/>
    <mergeCell ref="Q254:R254"/>
    <mergeCell ref="S254:T254"/>
    <mergeCell ref="U254:V254"/>
    <mergeCell ref="W254:Y254"/>
    <mergeCell ref="Z252:AB252"/>
    <mergeCell ref="B253:D253"/>
    <mergeCell ref="E253:G253"/>
    <mergeCell ref="I253:K253"/>
    <mergeCell ref="L253:M253"/>
    <mergeCell ref="N253:P253"/>
    <mergeCell ref="Q253:R253"/>
    <mergeCell ref="S253:T253"/>
    <mergeCell ref="U253:V253"/>
    <mergeCell ref="W253:Y253"/>
    <mergeCell ref="Z253:AB253"/>
    <mergeCell ref="B252:D252"/>
    <mergeCell ref="E252:G252"/>
    <mergeCell ref="I252:K252"/>
    <mergeCell ref="L252:M252"/>
    <mergeCell ref="N252:P252"/>
    <mergeCell ref="Q252:R252"/>
    <mergeCell ref="S252:T252"/>
    <mergeCell ref="U252:V252"/>
    <mergeCell ref="W252:Y252"/>
    <mergeCell ref="Z250:AB250"/>
    <mergeCell ref="B251:D251"/>
    <mergeCell ref="E251:G251"/>
    <mergeCell ref="I251:K251"/>
    <mergeCell ref="L251:M251"/>
    <mergeCell ref="N251:P251"/>
    <mergeCell ref="Q251:R251"/>
    <mergeCell ref="S251:T251"/>
    <mergeCell ref="U251:V251"/>
    <mergeCell ref="W251:Y251"/>
    <mergeCell ref="Z251:AB251"/>
    <mergeCell ref="B250:D250"/>
    <mergeCell ref="E250:G250"/>
    <mergeCell ref="I250:K250"/>
    <mergeCell ref="L250:M250"/>
    <mergeCell ref="N250:P250"/>
    <mergeCell ref="Q250:R250"/>
    <mergeCell ref="S250:T250"/>
    <mergeCell ref="U250:V250"/>
    <mergeCell ref="W250:Y250"/>
    <mergeCell ref="Z248:AB248"/>
    <mergeCell ref="B249:D249"/>
    <mergeCell ref="E249:G249"/>
    <mergeCell ref="I249:K249"/>
    <mergeCell ref="L249:M249"/>
    <mergeCell ref="N249:P249"/>
    <mergeCell ref="Q249:R249"/>
    <mergeCell ref="S249:T249"/>
    <mergeCell ref="U249:V249"/>
    <mergeCell ref="W249:Y249"/>
    <mergeCell ref="Z249:AB249"/>
    <mergeCell ref="B248:D248"/>
    <mergeCell ref="E248:G248"/>
    <mergeCell ref="I248:K248"/>
    <mergeCell ref="L248:M248"/>
    <mergeCell ref="N248:P248"/>
    <mergeCell ref="Q248:R248"/>
    <mergeCell ref="S248:T248"/>
    <mergeCell ref="U248:V248"/>
    <mergeCell ref="W248:Y248"/>
    <mergeCell ref="Z246:AB246"/>
    <mergeCell ref="B247:D247"/>
    <mergeCell ref="E247:G247"/>
    <mergeCell ref="I247:K247"/>
    <mergeCell ref="L247:M247"/>
    <mergeCell ref="N247:P247"/>
    <mergeCell ref="Q247:R247"/>
    <mergeCell ref="S247:T247"/>
    <mergeCell ref="U247:V247"/>
    <mergeCell ref="W247:Y247"/>
    <mergeCell ref="Z247:AB247"/>
    <mergeCell ref="B246:D246"/>
    <mergeCell ref="E246:G246"/>
    <mergeCell ref="I246:K246"/>
    <mergeCell ref="L246:M246"/>
    <mergeCell ref="N246:P246"/>
    <mergeCell ref="Q246:R246"/>
    <mergeCell ref="S246:T246"/>
    <mergeCell ref="U246:V246"/>
    <mergeCell ref="W246:Y246"/>
    <mergeCell ref="Z244:AB244"/>
    <mergeCell ref="B245:D245"/>
    <mergeCell ref="E245:G245"/>
    <mergeCell ref="I245:K245"/>
    <mergeCell ref="L245:M245"/>
    <mergeCell ref="N245:P245"/>
    <mergeCell ref="Q245:R245"/>
    <mergeCell ref="S245:T245"/>
    <mergeCell ref="U245:V245"/>
    <mergeCell ref="W245:Y245"/>
    <mergeCell ref="Z245:AB245"/>
    <mergeCell ref="B244:D244"/>
    <mergeCell ref="E244:G244"/>
    <mergeCell ref="I244:K244"/>
    <mergeCell ref="L244:M244"/>
    <mergeCell ref="N244:P244"/>
    <mergeCell ref="Q244:R244"/>
    <mergeCell ref="S244:T244"/>
    <mergeCell ref="U244:V244"/>
    <mergeCell ref="W244:Y244"/>
    <mergeCell ref="Z242:AB242"/>
    <mergeCell ref="B243:D243"/>
    <mergeCell ref="E243:G243"/>
    <mergeCell ref="I243:K243"/>
    <mergeCell ref="L243:M243"/>
    <mergeCell ref="N243:P243"/>
    <mergeCell ref="Q243:R243"/>
    <mergeCell ref="S243:T243"/>
    <mergeCell ref="U243:V243"/>
    <mergeCell ref="W243:Y243"/>
    <mergeCell ref="Z243:AB243"/>
    <mergeCell ref="B242:D242"/>
    <mergeCell ref="E242:G242"/>
    <mergeCell ref="I242:K242"/>
    <mergeCell ref="L242:M242"/>
    <mergeCell ref="N242:P242"/>
    <mergeCell ref="Q242:R242"/>
    <mergeCell ref="S242:T242"/>
    <mergeCell ref="U242:V242"/>
    <mergeCell ref="W242:Y242"/>
    <mergeCell ref="Z240:AB240"/>
    <mergeCell ref="B241:D241"/>
    <mergeCell ref="E241:G241"/>
    <mergeCell ref="I241:K241"/>
    <mergeCell ref="L241:M241"/>
    <mergeCell ref="N241:P241"/>
    <mergeCell ref="Q241:R241"/>
    <mergeCell ref="S241:T241"/>
    <mergeCell ref="U241:V241"/>
    <mergeCell ref="W241:Y241"/>
    <mergeCell ref="Z241:AB241"/>
    <mergeCell ref="B240:D240"/>
    <mergeCell ref="E240:G240"/>
    <mergeCell ref="I240:K240"/>
    <mergeCell ref="L240:M240"/>
    <mergeCell ref="N240:P240"/>
    <mergeCell ref="Q240:R240"/>
    <mergeCell ref="S240:T240"/>
    <mergeCell ref="U240:V240"/>
    <mergeCell ref="W240:Y240"/>
    <mergeCell ref="Z238:AB238"/>
    <mergeCell ref="B239:D239"/>
    <mergeCell ref="E239:G239"/>
    <mergeCell ref="I239:K239"/>
    <mergeCell ref="L239:M239"/>
    <mergeCell ref="N239:P239"/>
    <mergeCell ref="Q239:R239"/>
    <mergeCell ref="S239:T239"/>
    <mergeCell ref="U239:V239"/>
    <mergeCell ref="W239:Y239"/>
    <mergeCell ref="Z239:AB239"/>
    <mergeCell ref="B238:D238"/>
    <mergeCell ref="E238:G238"/>
    <mergeCell ref="I238:K238"/>
    <mergeCell ref="L238:M238"/>
    <mergeCell ref="N238:P238"/>
    <mergeCell ref="Q238:R238"/>
    <mergeCell ref="S238:T238"/>
    <mergeCell ref="U238:V238"/>
    <mergeCell ref="W238:Y238"/>
    <mergeCell ref="Z236:AB236"/>
    <mergeCell ref="B237:D237"/>
    <mergeCell ref="E237:G237"/>
    <mergeCell ref="I237:K237"/>
    <mergeCell ref="L237:M237"/>
    <mergeCell ref="N237:P237"/>
    <mergeCell ref="Q237:R237"/>
    <mergeCell ref="S237:T237"/>
    <mergeCell ref="U237:V237"/>
    <mergeCell ref="W237:Y237"/>
    <mergeCell ref="Z237:AB237"/>
    <mergeCell ref="B236:D236"/>
    <mergeCell ref="E236:G236"/>
    <mergeCell ref="I236:K236"/>
    <mergeCell ref="L236:M236"/>
    <mergeCell ref="N236:P236"/>
    <mergeCell ref="Q236:R236"/>
    <mergeCell ref="S236:T236"/>
    <mergeCell ref="U236:V236"/>
    <mergeCell ref="W236:Y236"/>
    <mergeCell ref="Z234:AB234"/>
    <mergeCell ref="B235:D235"/>
    <mergeCell ref="E235:G235"/>
    <mergeCell ref="I235:K235"/>
    <mergeCell ref="L235:M235"/>
    <mergeCell ref="N235:P235"/>
    <mergeCell ref="Q235:R235"/>
    <mergeCell ref="S235:T235"/>
    <mergeCell ref="U235:V235"/>
    <mergeCell ref="W235:Y235"/>
    <mergeCell ref="Z235:AB235"/>
    <mergeCell ref="B234:D234"/>
    <mergeCell ref="E234:G234"/>
    <mergeCell ref="I234:K234"/>
    <mergeCell ref="L234:M234"/>
    <mergeCell ref="N234:P234"/>
    <mergeCell ref="Q234:R234"/>
    <mergeCell ref="S234:T234"/>
    <mergeCell ref="U234:V234"/>
    <mergeCell ref="W234:Y234"/>
    <mergeCell ref="Z232:AB232"/>
    <mergeCell ref="B233:D233"/>
    <mergeCell ref="E233:G233"/>
    <mergeCell ref="I233:K233"/>
    <mergeCell ref="L233:M233"/>
    <mergeCell ref="N233:P233"/>
    <mergeCell ref="Q233:R233"/>
    <mergeCell ref="S233:T233"/>
    <mergeCell ref="U233:V233"/>
    <mergeCell ref="W233:Y233"/>
    <mergeCell ref="Z233:AB233"/>
    <mergeCell ref="B232:D232"/>
    <mergeCell ref="E232:G232"/>
    <mergeCell ref="I232:K232"/>
    <mergeCell ref="L232:M232"/>
    <mergeCell ref="N232:P232"/>
    <mergeCell ref="Q232:R232"/>
    <mergeCell ref="S232:T232"/>
    <mergeCell ref="U232:V232"/>
    <mergeCell ref="W232:Y232"/>
    <mergeCell ref="Z230:AB230"/>
    <mergeCell ref="B231:D231"/>
    <mergeCell ref="E231:G231"/>
    <mergeCell ref="I231:K231"/>
    <mergeCell ref="L231:M231"/>
    <mergeCell ref="N231:P231"/>
    <mergeCell ref="Q231:R231"/>
    <mergeCell ref="S231:T231"/>
    <mergeCell ref="U231:V231"/>
    <mergeCell ref="W231:Y231"/>
    <mergeCell ref="Z231:AB231"/>
    <mergeCell ref="B230:D230"/>
    <mergeCell ref="E230:G230"/>
    <mergeCell ref="I230:K230"/>
    <mergeCell ref="L230:M230"/>
    <mergeCell ref="N230:P230"/>
    <mergeCell ref="Q230:R230"/>
    <mergeCell ref="S230:T230"/>
    <mergeCell ref="U230:V230"/>
    <mergeCell ref="W230:Y230"/>
    <mergeCell ref="Z228:AB228"/>
    <mergeCell ref="B229:D229"/>
    <mergeCell ref="E229:G229"/>
    <mergeCell ref="I229:K229"/>
    <mergeCell ref="L229:M229"/>
    <mergeCell ref="N229:P229"/>
    <mergeCell ref="Q229:R229"/>
    <mergeCell ref="S229:T229"/>
    <mergeCell ref="U229:V229"/>
    <mergeCell ref="W229:Y229"/>
    <mergeCell ref="Z229:AB229"/>
    <mergeCell ref="B228:D228"/>
    <mergeCell ref="E228:G228"/>
    <mergeCell ref="I228:K228"/>
    <mergeCell ref="L228:M228"/>
    <mergeCell ref="N228:P228"/>
    <mergeCell ref="Q228:R228"/>
    <mergeCell ref="S228:T228"/>
    <mergeCell ref="U228:V228"/>
    <mergeCell ref="W228:Y228"/>
    <mergeCell ref="Z226:AB226"/>
    <mergeCell ref="B227:D227"/>
    <mergeCell ref="E227:G227"/>
    <mergeCell ref="I227:K227"/>
    <mergeCell ref="L227:M227"/>
    <mergeCell ref="N227:P227"/>
    <mergeCell ref="Q227:R227"/>
    <mergeCell ref="S227:T227"/>
    <mergeCell ref="U227:V227"/>
    <mergeCell ref="W227:Y227"/>
    <mergeCell ref="Z227:AB227"/>
    <mergeCell ref="B226:D226"/>
    <mergeCell ref="E226:G226"/>
    <mergeCell ref="I226:K226"/>
    <mergeCell ref="L226:M226"/>
    <mergeCell ref="N226:P226"/>
    <mergeCell ref="Q226:R226"/>
    <mergeCell ref="S226:T226"/>
    <mergeCell ref="U226:V226"/>
    <mergeCell ref="W226:Y226"/>
    <mergeCell ref="Z224:AB224"/>
    <mergeCell ref="B225:D225"/>
    <mergeCell ref="E225:G225"/>
    <mergeCell ref="I225:K225"/>
    <mergeCell ref="L225:M225"/>
    <mergeCell ref="N225:P225"/>
    <mergeCell ref="Q225:R225"/>
    <mergeCell ref="S225:T225"/>
    <mergeCell ref="U225:V225"/>
    <mergeCell ref="W225:Y225"/>
    <mergeCell ref="Z225:AB225"/>
    <mergeCell ref="B224:D224"/>
    <mergeCell ref="E224:G224"/>
    <mergeCell ref="I224:K224"/>
    <mergeCell ref="L224:M224"/>
    <mergeCell ref="N224:P224"/>
    <mergeCell ref="Q224:R224"/>
    <mergeCell ref="S224:T224"/>
    <mergeCell ref="U224:V224"/>
    <mergeCell ref="W224:Y224"/>
    <mergeCell ref="Z222:AB222"/>
    <mergeCell ref="B223:D223"/>
    <mergeCell ref="E223:G223"/>
    <mergeCell ref="I223:K223"/>
    <mergeCell ref="L223:M223"/>
    <mergeCell ref="N223:P223"/>
    <mergeCell ref="Q223:R223"/>
    <mergeCell ref="S223:T223"/>
    <mergeCell ref="U223:V223"/>
    <mergeCell ref="W223:Y223"/>
    <mergeCell ref="Z223:AB223"/>
    <mergeCell ref="B222:D222"/>
    <mergeCell ref="E222:G222"/>
    <mergeCell ref="I222:K222"/>
    <mergeCell ref="L222:M222"/>
    <mergeCell ref="N222:P222"/>
    <mergeCell ref="Q222:R222"/>
    <mergeCell ref="S222:T222"/>
    <mergeCell ref="U222:V222"/>
    <mergeCell ref="W222:Y222"/>
    <mergeCell ref="Z220:AB220"/>
    <mergeCell ref="B221:D221"/>
    <mergeCell ref="E221:G221"/>
    <mergeCell ref="I221:K221"/>
    <mergeCell ref="L221:M221"/>
    <mergeCell ref="N221:P221"/>
    <mergeCell ref="Q221:R221"/>
    <mergeCell ref="S221:T221"/>
    <mergeCell ref="U221:V221"/>
    <mergeCell ref="W221:Y221"/>
    <mergeCell ref="Z221:AB221"/>
    <mergeCell ref="B220:D220"/>
    <mergeCell ref="E220:G220"/>
    <mergeCell ref="I220:K220"/>
    <mergeCell ref="L220:M220"/>
    <mergeCell ref="N220:P220"/>
    <mergeCell ref="Q220:R220"/>
    <mergeCell ref="S220:T220"/>
    <mergeCell ref="U220:V220"/>
    <mergeCell ref="W220:Y220"/>
    <mergeCell ref="Z218:AB218"/>
    <mergeCell ref="B219:D219"/>
    <mergeCell ref="E219:G219"/>
    <mergeCell ref="I219:K219"/>
    <mergeCell ref="L219:M219"/>
    <mergeCell ref="N219:P219"/>
    <mergeCell ref="Q219:R219"/>
    <mergeCell ref="S219:T219"/>
    <mergeCell ref="U219:V219"/>
    <mergeCell ref="W219:Y219"/>
    <mergeCell ref="Z219:AB219"/>
    <mergeCell ref="B218:D218"/>
    <mergeCell ref="E218:G218"/>
    <mergeCell ref="I218:K218"/>
    <mergeCell ref="L218:M218"/>
    <mergeCell ref="N218:P218"/>
    <mergeCell ref="Q218:R218"/>
    <mergeCell ref="S218:T218"/>
    <mergeCell ref="U218:V218"/>
    <mergeCell ref="W218:Y218"/>
    <mergeCell ref="Z153:AB153"/>
    <mergeCell ref="B154:D154"/>
    <mergeCell ref="E154:G154"/>
    <mergeCell ref="I154:K154"/>
    <mergeCell ref="L154:M154"/>
    <mergeCell ref="N154:P154"/>
    <mergeCell ref="Q154:R154"/>
    <mergeCell ref="S154:T154"/>
    <mergeCell ref="U154:V154"/>
    <mergeCell ref="W154:Y154"/>
    <mergeCell ref="Z154:AB154"/>
    <mergeCell ref="B153:D153"/>
    <mergeCell ref="E153:G153"/>
    <mergeCell ref="I153:K153"/>
    <mergeCell ref="L153:M153"/>
    <mergeCell ref="N153:P153"/>
    <mergeCell ref="Q153:R153"/>
    <mergeCell ref="S153:T153"/>
    <mergeCell ref="U153:V153"/>
    <mergeCell ref="W153:Y153"/>
    <mergeCell ref="Z151:AB151"/>
    <mergeCell ref="B152:D152"/>
    <mergeCell ref="E152:G152"/>
    <mergeCell ref="I152:K152"/>
    <mergeCell ref="L152:M152"/>
    <mergeCell ref="N152:P152"/>
    <mergeCell ref="Q152:R152"/>
    <mergeCell ref="S152:T152"/>
    <mergeCell ref="U152:V152"/>
    <mergeCell ref="W152:Y152"/>
    <mergeCell ref="Z152:AB152"/>
    <mergeCell ref="B151:D151"/>
    <mergeCell ref="E151:G151"/>
    <mergeCell ref="I151:K151"/>
    <mergeCell ref="L151:M151"/>
    <mergeCell ref="N151:P151"/>
    <mergeCell ref="Q151:R151"/>
    <mergeCell ref="S151:T151"/>
    <mergeCell ref="U151:V151"/>
    <mergeCell ref="W151:Y151"/>
    <mergeCell ref="Z149:AB149"/>
    <mergeCell ref="B150:D150"/>
    <mergeCell ref="E150:G150"/>
    <mergeCell ref="I150:K150"/>
    <mergeCell ref="L150:M150"/>
    <mergeCell ref="N150:P150"/>
    <mergeCell ref="Q150:R150"/>
    <mergeCell ref="S150:T150"/>
    <mergeCell ref="U150:V150"/>
    <mergeCell ref="W150:Y150"/>
    <mergeCell ref="Z150:AB150"/>
    <mergeCell ref="B149:D149"/>
    <mergeCell ref="E149:G149"/>
    <mergeCell ref="I149:K149"/>
    <mergeCell ref="L149:M149"/>
    <mergeCell ref="N149:P149"/>
    <mergeCell ref="Q149:R149"/>
    <mergeCell ref="S149:T149"/>
    <mergeCell ref="U149:V149"/>
    <mergeCell ref="W149:Y149"/>
    <mergeCell ref="Z147:AB147"/>
    <mergeCell ref="B148:D148"/>
    <mergeCell ref="E148:G148"/>
    <mergeCell ref="I148:K148"/>
    <mergeCell ref="L148:M148"/>
    <mergeCell ref="N148:P148"/>
    <mergeCell ref="Q148:R148"/>
    <mergeCell ref="S148:T148"/>
    <mergeCell ref="U148:V148"/>
    <mergeCell ref="W148:Y148"/>
    <mergeCell ref="Z148:AB148"/>
    <mergeCell ref="B147:D147"/>
    <mergeCell ref="E147:G147"/>
    <mergeCell ref="I147:K147"/>
    <mergeCell ref="L147:M147"/>
    <mergeCell ref="N147:P147"/>
    <mergeCell ref="Q147:R147"/>
    <mergeCell ref="S147:T147"/>
    <mergeCell ref="U147:V147"/>
    <mergeCell ref="W147:Y147"/>
    <mergeCell ref="Z145:AB145"/>
    <mergeCell ref="B146:D146"/>
    <mergeCell ref="E146:G146"/>
    <mergeCell ref="I146:K146"/>
    <mergeCell ref="L146:M146"/>
    <mergeCell ref="N146:P146"/>
    <mergeCell ref="Q146:R146"/>
    <mergeCell ref="S146:T146"/>
    <mergeCell ref="U146:V146"/>
    <mergeCell ref="W146:Y146"/>
    <mergeCell ref="Z146:AB146"/>
    <mergeCell ref="B145:D145"/>
    <mergeCell ref="E145:G145"/>
    <mergeCell ref="I145:K145"/>
    <mergeCell ref="L145:M145"/>
    <mergeCell ref="N145:P145"/>
    <mergeCell ref="Q145:R145"/>
    <mergeCell ref="S145:T145"/>
    <mergeCell ref="U145:V145"/>
    <mergeCell ref="W145:Y145"/>
    <mergeCell ref="Z143:AB143"/>
    <mergeCell ref="B144:D144"/>
    <mergeCell ref="E144:G144"/>
    <mergeCell ref="I144:K144"/>
    <mergeCell ref="L144:M144"/>
    <mergeCell ref="N144:P144"/>
    <mergeCell ref="Q144:R144"/>
    <mergeCell ref="S144:T144"/>
    <mergeCell ref="U144:V144"/>
    <mergeCell ref="W144:Y144"/>
    <mergeCell ref="Z144:AB144"/>
    <mergeCell ref="B143:D143"/>
    <mergeCell ref="E143:G143"/>
    <mergeCell ref="I143:K143"/>
    <mergeCell ref="L143:M143"/>
    <mergeCell ref="N143:P143"/>
    <mergeCell ref="Q143:R143"/>
    <mergeCell ref="S143:T143"/>
    <mergeCell ref="U143:V143"/>
    <mergeCell ref="W143:Y143"/>
    <mergeCell ref="Z141:AB141"/>
    <mergeCell ref="B142:D142"/>
    <mergeCell ref="E142:G142"/>
    <mergeCell ref="I142:K142"/>
    <mergeCell ref="L142:M142"/>
    <mergeCell ref="N142:P142"/>
    <mergeCell ref="Q142:R142"/>
    <mergeCell ref="S142:T142"/>
    <mergeCell ref="U142:V142"/>
    <mergeCell ref="W142:Y142"/>
    <mergeCell ref="Z142:AB142"/>
    <mergeCell ref="B141:D141"/>
    <mergeCell ref="E141:G141"/>
    <mergeCell ref="I141:K141"/>
    <mergeCell ref="L141:M141"/>
    <mergeCell ref="N141:P141"/>
    <mergeCell ref="Q141:R141"/>
    <mergeCell ref="S141:T141"/>
    <mergeCell ref="U141:V141"/>
    <mergeCell ref="W141:Y141"/>
    <mergeCell ref="Z139:AB139"/>
    <mergeCell ref="B140:D140"/>
    <mergeCell ref="E140:G140"/>
    <mergeCell ref="I140:K140"/>
    <mergeCell ref="L140:M140"/>
    <mergeCell ref="N140:P140"/>
    <mergeCell ref="Q140:R140"/>
    <mergeCell ref="S140:T140"/>
    <mergeCell ref="U140:V140"/>
    <mergeCell ref="W140:Y140"/>
    <mergeCell ref="Z140:AB140"/>
    <mergeCell ref="B139:D139"/>
    <mergeCell ref="E139:G139"/>
    <mergeCell ref="I139:K139"/>
    <mergeCell ref="L139:M139"/>
    <mergeCell ref="N139:P139"/>
    <mergeCell ref="Q139:R139"/>
    <mergeCell ref="S139:T139"/>
    <mergeCell ref="U139:V139"/>
    <mergeCell ref="W139:Y139"/>
    <mergeCell ref="Z137:AB137"/>
    <mergeCell ref="B138:D138"/>
    <mergeCell ref="E138:G138"/>
    <mergeCell ref="I138:K138"/>
    <mergeCell ref="L138:M138"/>
    <mergeCell ref="N138:P138"/>
    <mergeCell ref="Q138:R138"/>
    <mergeCell ref="S138:T138"/>
    <mergeCell ref="U138:V138"/>
    <mergeCell ref="W138:Y138"/>
    <mergeCell ref="Z138:AB138"/>
    <mergeCell ref="B137:D137"/>
    <mergeCell ref="E137:G137"/>
    <mergeCell ref="I137:K137"/>
    <mergeCell ref="L137:M137"/>
    <mergeCell ref="N137:P137"/>
    <mergeCell ref="Q137:R137"/>
    <mergeCell ref="S137:T137"/>
    <mergeCell ref="U137:V137"/>
    <mergeCell ref="W137:Y137"/>
    <mergeCell ref="Z135:AB135"/>
    <mergeCell ref="B136:D136"/>
    <mergeCell ref="E136:G136"/>
    <mergeCell ref="I136:K136"/>
    <mergeCell ref="L136:M136"/>
    <mergeCell ref="N136:P136"/>
    <mergeCell ref="Q136:R136"/>
    <mergeCell ref="S136:T136"/>
    <mergeCell ref="U136:V136"/>
    <mergeCell ref="W136:Y136"/>
    <mergeCell ref="Z136:AB136"/>
    <mergeCell ref="B135:D135"/>
    <mergeCell ref="E135:G135"/>
    <mergeCell ref="I135:K135"/>
    <mergeCell ref="L135:M135"/>
    <mergeCell ref="N135:P135"/>
    <mergeCell ref="Q135:R135"/>
    <mergeCell ref="S135:T135"/>
    <mergeCell ref="U135:V135"/>
    <mergeCell ref="W135:Y135"/>
    <mergeCell ref="Z133:AB133"/>
    <mergeCell ref="B134:D134"/>
    <mergeCell ref="E134:G134"/>
    <mergeCell ref="I134:K134"/>
    <mergeCell ref="L134:M134"/>
    <mergeCell ref="N134:P134"/>
    <mergeCell ref="Q134:R134"/>
    <mergeCell ref="S134:T134"/>
    <mergeCell ref="U134:V134"/>
    <mergeCell ref="W134:Y134"/>
    <mergeCell ref="Z134:AB134"/>
    <mergeCell ref="B133:D133"/>
    <mergeCell ref="E133:G133"/>
    <mergeCell ref="I133:K133"/>
    <mergeCell ref="L133:M133"/>
    <mergeCell ref="N133:P133"/>
    <mergeCell ref="Q133:R133"/>
    <mergeCell ref="S133:T133"/>
    <mergeCell ref="U133:V133"/>
    <mergeCell ref="W133:Y133"/>
    <mergeCell ref="Z131:AB131"/>
    <mergeCell ref="B132:D132"/>
    <mergeCell ref="E132:G132"/>
    <mergeCell ref="I132:K132"/>
    <mergeCell ref="L132:M132"/>
    <mergeCell ref="N132:P132"/>
    <mergeCell ref="Q132:R132"/>
    <mergeCell ref="S132:T132"/>
    <mergeCell ref="U132:V132"/>
    <mergeCell ref="W132:Y132"/>
    <mergeCell ref="Z132:AB132"/>
    <mergeCell ref="B131:D131"/>
    <mergeCell ref="E131:G131"/>
    <mergeCell ref="I131:K131"/>
    <mergeCell ref="L131:M131"/>
    <mergeCell ref="N131:P131"/>
    <mergeCell ref="Q131:R131"/>
    <mergeCell ref="S131:T131"/>
    <mergeCell ref="U131:V131"/>
    <mergeCell ref="W131:Y131"/>
    <mergeCell ref="Z129:AB129"/>
    <mergeCell ref="B130:D130"/>
    <mergeCell ref="E130:G130"/>
    <mergeCell ref="I130:K130"/>
    <mergeCell ref="L130:M130"/>
    <mergeCell ref="N130:P130"/>
    <mergeCell ref="Q130:R130"/>
    <mergeCell ref="S130:T130"/>
    <mergeCell ref="U130:V130"/>
    <mergeCell ref="W130:Y130"/>
    <mergeCell ref="Z130:AB130"/>
    <mergeCell ref="B129:D129"/>
    <mergeCell ref="E129:G129"/>
    <mergeCell ref="I129:K129"/>
    <mergeCell ref="L129:M129"/>
    <mergeCell ref="N129:P129"/>
    <mergeCell ref="Q129:R129"/>
    <mergeCell ref="S129:T129"/>
    <mergeCell ref="U129:V129"/>
    <mergeCell ref="W129:Y129"/>
    <mergeCell ref="Z127:AB127"/>
    <mergeCell ref="B128:D128"/>
    <mergeCell ref="E128:G128"/>
    <mergeCell ref="I128:K128"/>
    <mergeCell ref="L128:M128"/>
    <mergeCell ref="N128:P128"/>
    <mergeCell ref="Q128:R128"/>
    <mergeCell ref="S128:T128"/>
    <mergeCell ref="U128:V128"/>
    <mergeCell ref="W128:Y128"/>
    <mergeCell ref="Z128:AB128"/>
    <mergeCell ref="B127:D127"/>
    <mergeCell ref="E127:G127"/>
    <mergeCell ref="I127:K127"/>
    <mergeCell ref="L127:M127"/>
    <mergeCell ref="N127:P127"/>
    <mergeCell ref="Q127:R127"/>
    <mergeCell ref="S127:T127"/>
    <mergeCell ref="U127:V127"/>
    <mergeCell ref="W127:Y127"/>
    <mergeCell ref="Z125:AB125"/>
    <mergeCell ref="B126:D126"/>
    <mergeCell ref="E126:G126"/>
    <mergeCell ref="I126:K126"/>
    <mergeCell ref="L126:M126"/>
    <mergeCell ref="N126:P126"/>
    <mergeCell ref="Q126:R126"/>
    <mergeCell ref="S126:T126"/>
    <mergeCell ref="U126:V126"/>
    <mergeCell ref="W126:Y126"/>
    <mergeCell ref="Z126:AB126"/>
    <mergeCell ref="B125:D125"/>
    <mergeCell ref="E125:G125"/>
    <mergeCell ref="I125:K125"/>
    <mergeCell ref="L125:M125"/>
    <mergeCell ref="N125:P125"/>
    <mergeCell ref="Q125:R125"/>
    <mergeCell ref="S125:T125"/>
    <mergeCell ref="U125:V125"/>
    <mergeCell ref="W125:Y125"/>
    <mergeCell ref="Z123:AB123"/>
    <mergeCell ref="B124:D124"/>
    <mergeCell ref="E124:G124"/>
    <mergeCell ref="I124:K124"/>
    <mergeCell ref="L124:M124"/>
    <mergeCell ref="N124:P124"/>
    <mergeCell ref="Q124:R124"/>
    <mergeCell ref="S124:T124"/>
    <mergeCell ref="U124:V124"/>
    <mergeCell ref="W124:Y124"/>
    <mergeCell ref="Z124:AB124"/>
    <mergeCell ref="B123:D123"/>
    <mergeCell ref="E123:G123"/>
    <mergeCell ref="I123:K123"/>
    <mergeCell ref="L123:M123"/>
    <mergeCell ref="N123:P123"/>
    <mergeCell ref="Q123:R123"/>
    <mergeCell ref="S123:T123"/>
    <mergeCell ref="U123:V123"/>
    <mergeCell ref="W123:Y123"/>
    <mergeCell ref="Z121:AB121"/>
    <mergeCell ref="B122:D122"/>
    <mergeCell ref="E122:G122"/>
    <mergeCell ref="I122:K122"/>
    <mergeCell ref="L122:M122"/>
    <mergeCell ref="N122:P122"/>
    <mergeCell ref="Q122:R122"/>
    <mergeCell ref="S122:T122"/>
    <mergeCell ref="U122:V122"/>
    <mergeCell ref="W122:Y122"/>
    <mergeCell ref="Z122:AB122"/>
    <mergeCell ref="B121:D121"/>
    <mergeCell ref="E121:G121"/>
    <mergeCell ref="I121:K121"/>
    <mergeCell ref="L121:M121"/>
    <mergeCell ref="N121:P121"/>
    <mergeCell ref="Q121:R121"/>
    <mergeCell ref="S121:T121"/>
    <mergeCell ref="U121:V121"/>
    <mergeCell ref="W121:Y121"/>
    <mergeCell ref="Z119:AB119"/>
    <mergeCell ref="B120:D120"/>
    <mergeCell ref="E120:G120"/>
    <mergeCell ref="I120:K120"/>
    <mergeCell ref="L120:M120"/>
    <mergeCell ref="N120:P120"/>
    <mergeCell ref="Q120:R120"/>
    <mergeCell ref="S120:T120"/>
    <mergeCell ref="U120:V120"/>
    <mergeCell ref="W120:Y120"/>
    <mergeCell ref="Z120:AB120"/>
    <mergeCell ref="B119:D119"/>
    <mergeCell ref="E119:G119"/>
    <mergeCell ref="I119:K119"/>
    <mergeCell ref="L119:M119"/>
    <mergeCell ref="N119:P119"/>
    <mergeCell ref="Q119:R119"/>
    <mergeCell ref="S119:T119"/>
    <mergeCell ref="U119:V119"/>
    <mergeCell ref="W119:Y119"/>
    <mergeCell ref="Z117:AB117"/>
    <mergeCell ref="B118:D118"/>
    <mergeCell ref="E118:G118"/>
    <mergeCell ref="I118:K118"/>
    <mergeCell ref="L118:M118"/>
    <mergeCell ref="N118:P118"/>
    <mergeCell ref="Q118:R118"/>
    <mergeCell ref="S118:T118"/>
    <mergeCell ref="U118:V118"/>
    <mergeCell ref="W118:Y118"/>
    <mergeCell ref="Z118:AB118"/>
    <mergeCell ref="B117:D117"/>
    <mergeCell ref="E117:G117"/>
    <mergeCell ref="I117:K117"/>
    <mergeCell ref="L117:M117"/>
    <mergeCell ref="N117:P117"/>
    <mergeCell ref="Q117:R117"/>
    <mergeCell ref="S117:T117"/>
    <mergeCell ref="U117:V117"/>
    <mergeCell ref="W117:Y117"/>
    <mergeCell ref="Z115:AB115"/>
    <mergeCell ref="B116:D116"/>
    <mergeCell ref="E116:G116"/>
    <mergeCell ref="I116:K116"/>
    <mergeCell ref="L116:M116"/>
    <mergeCell ref="N116:P116"/>
    <mergeCell ref="Q116:R116"/>
    <mergeCell ref="S116:T116"/>
    <mergeCell ref="U116:V116"/>
    <mergeCell ref="W116:Y116"/>
    <mergeCell ref="Z116:AB116"/>
    <mergeCell ref="B115:D115"/>
    <mergeCell ref="E115:G115"/>
    <mergeCell ref="I115:K115"/>
    <mergeCell ref="L115:M115"/>
    <mergeCell ref="N115:P115"/>
    <mergeCell ref="Q115:R115"/>
    <mergeCell ref="S115:T115"/>
    <mergeCell ref="U115:V115"/>
    <mergeCell ref="W115:Y115"/>
    <mergeCell ref="Z113:AB113"/>
    <mergeCell ref="B114:D114"/>
    <mergeCell ref="E114:G114"/>
    <mergeCell ref="I114:K114"/>
    <mergeCell ref="L114:M114"/>
    <mergeCell ref="N114:P114"/>
    <mergeCell ref="Q114:R114"/>
    <mergeCell ref="S114:T114"/>
    <mergeCell ref="U114:V114"/>
    <mergeCell ref="W114:Y114"/>
    <mergeCell ref="Z114:AB114"/>
    <mergeCell ref="B113:D113"/>
    <mergeCell ref="E113:G113"/>
    <mergeCell ref="I113:K113"/>
    <mergeCell ref="L113:M113"/>
    <mergeCell ref="N113:P113"/>
    <mergeCell ref="Q113:R113"/>
    <mergeCell ref="S113:T113"/>
    <mergeCell ref="U113:V113"/>
    <mergeCell ref="W113:Y113"/>
    <mergeCell ref="Z111:AB111"/>
    <mergeCell ref="B112:D112"/>
    <mergeCell ref="E112:G112"/>
    <mergeCell ref="I112:K112"/>
    <mergeCell ref="L112:M112"/>
    <mergeCell ref="N112:P112"/>
    <mergeCell ref="Q112:R112"/>
    <mergeCell ref="S112:T112"/>
    <mergeCell ref="U112:V112"/>
    <mergeCell ref="W112:Y112"/>
    <mergeCell ref="Z112:AB112"/>
    <mergeCell ref="B111:D111"/>
    <mergeCell ref="E111:G111"/>
    <mergeCell ref="I111:K111"/>
    <mergeCell ref="L111:M111"/>
    <mergeCell ref="N111:P111"/>
    <mergeCell ref="Q111:R111"/>
    <mergeCell ref="S111:T111"/>
    <mergeCell ref="U111:V111"/>
    <mergeCell ref="W111:Y111"/>
    <mergeCell ref="Z109:AB109"/>
    <mergeCell ref="B110:D110"/>
    <mergeCell ref="E110:G110"/>
    <mergeCell ref="I110:K110"/>
    <mergeCell ref="L110:M110"/>
    <mergeCell ref="N110:P110"/>
    <mergeCell ref="Q110:R110"/>
    <mergeCell ref="S110:T110"/>
    <mergeCell ref="U110:V110"/>
    <mergeCell ref="W110:Y110"/>
    <mergeCell ref="Z110:AB110"/>
    <mergeCell ref="B109:D109"/>
    <mergeCell ref="E109:G109"/>
    <mergeCell ref="I109:K109"/>
    <mergeCell ref="L109:M109"/>
    <mergeCell ref="N109:P109"/>
    <mergeCell ref="Q109:R109"/>
    <mergeCell ref="S109:T109"/>
    <mergeCell ref="U109:V109"/>
    <mergeCell ref="W109:Y109"/>
    <mergeCell ref="Z107:AB107"/>
    <mergeCell ref="B108:D108"/>
    <mergeCell ref="E108:G108"/>
    <mergeCell ref="I108:K108"/>
    <mergeCell ref="L108:M108"/>
    <mergeCell ref="N108:P108"/>
    <mergeCell ref="Q108:R108"/>
    <mergeCell ref="S108:T108"/>
    <mergeCell ref="U108:V108"/>
    <mergeCell ref="W108:Y108"/>
    <mergeCell ref="Z108:AB108"/>
    <mergeCell ref="B107:D107"/>
    <mergeCell ref="E107:G107"/>
    <mergeCell ref="I107:K107"/>
    <mergeCell ref="L107:M107"/>
    <mergeCell ref="N107:P107"/>
    <mergeCell ref="Q107:R107"/>
    <mergeCell ref="S107:T107"/>
    <mergeCell ref="U107:V107"/>
    <mergeCell ref="W107:Y107"/>
    <mergeCell ref="Z105:AB105"/>
    <mergeCell ref="B106:D106"/>
    <mergeCell ref="E106:G106"/>
    <mergeCell ref="I106:K106"/>
    <mergeCell ref="L106:M106"/>
    <mergeCell ref="N106:P106"/>
    <mergeCell ref="Q106:R106"/>
    <mergeCell ref="S106:T106"/>
    <mergeCell ref="U106:V106"/>
    <mergeCell ref="W106:Y106"/>
    <mergeCell ref="Z106:AB106"/>
    <mergeCell ref="B105:D105"/>
    <mergeCell ref="E105:G105"/>
    <mergeCell ref="I105:K105"/>
    <mergeCell ref="L105:M105"/>
    <mergeCell ref="N105:P105"/>
    <mergeCell ref="Q105:R105"/>
    <mergeCell ref="S105:T105"/>
    <mergeCell ref="U105:V105"/>
    <mergeCell ref="W105:Y105"/>
    <mergeCell ref="Z103:AB103"/>
    <mergeCell ref="B104:D104"/>
    <mergeCell ref="E104:G104"/>
    <mergeCell ref="I104:K104"/>
    <mergeCell ref="L104:M104"/>
    <mergeCell ref="N104:P104"/>
    <mergeCell ref="Q104:R104"/>
    <mergeCell ref="S104:T104"/>
    <mergeCell ref="U104:V104"/>
    <mergeCell ref="W104:Y104"/>
    <mergeCell ref="Z104:AB104"/>
    <mergeCell ref="B103:D103"/>
    <mergeCell ref="E103:G103"/>
    <mergeCell ref="I103:K103"/>
    <mergeCell ref="L103:M103"/>
    <mergeCell ref="N103:P103"/>
    <mergeCell ref="Q103:R103"/>
    <mergeCell ref="S103:T103"/>
    <mergeCell ref="U103:V103"/>
    <mergeCell ref="W103:Y103"/>
    <mergeCell ref="Z101:AB101"/>
    <mergeCell ref="B102:D102"/>
    <mergeCell ref="E102:G102"/>
    <mergeCell ref="I102:K102"/>
    <mergeCell ref="L102:M102"/>
    <mergeCell ref="N102:P102"/>
    <mergeCell ref="Q102:R102"/>
    <mergeCell ref="S102:T102"/>
    <mergeCell ref="U102:V102"/>
    <mergeCell ref="W102:Y102"/>
    <mergeCell ref="Z102:AB102"/>
    <mergeCell ref="B101:D101"/>
    <mergeCell ref="E101:G101"/>
    <mergeCell ref="I101:K101"/>
    <mergeCell ref="L101:M101"/>
    <mergeCell ref="N101:P101"/>
    <mergeCell ref="Q101:R101"/>
    <mergeCell ref="S101:T101"/>
    <mergeCell ref="U101:V101"/>
    <mergeCell ref="W101:Y101"/>
    <mergeCell ref="Z99:AB99"/>
    <mergeCell ref="B100:D100"/>
    <mergeCell ref="E100:G100"/>
    <mergeCell ref="I100:K100"/>
    <mergeCell ref="L100:M100"/>
    <mergeCell ref="N100:P100"/>
    <mergeCell ref="Q100:R100"/>
    <mergeCell ref="S100:T100"/>
    <mergeCell ref="U100:V100"/>
    <mergeCell ref="W100:Y100"/>
    <mergeCell ref="Z100:AB100"/>
    <mergeCell ref="B99:D99"/>
    <mergeCell ref="E99:G99"/>
    <mergeCell ref="I99:K99"/>
    <mergeCell ref="L99:M99"/>
    <mergeCell ref="N99:P99"/>
    <mergeCell ref="Q99:R99"/>
    <mergeCell ref="S99:T99"/>
    <mergeCell ref="U99:V99"/>
    <mergeCell ref="W99:Y99"/>
    <mergeCell ref="Z97:AB97"/>
    <mergeCell ref="B98:D98"/>
    <mergeCell ref="E98:G98"/>
    <mergeCell ref="I98:K98"/>
    <mergeCell ref="L98:M98"/>
    <mergeCell ref="N98:P98"/>
    <mergeCell ref="Q98:R98"/>
    <mergeCell ref="S98:T98"/>
    <mergeCell ref="U98:V98"/>
    <mergeCell ref="W98:Y98"/>
    <mergeCell ref="Z98:AB98"/>
    <mergeCell ref="B97:D97"/>
    <mergeCell ref="E97:G97"/>
    <mergeCell ref="I97:K97"/>
    <mergeCell ref="L97:M97"/>
    <mergeCell ref="N97:P97"/>
    <mergeCell ref="Q97:R97"/>
    <mergeCell ref="S97:T97"/>
    <mergeCell ref="U97:V97"/>
    <mergeCell ref="W97:Y97"/>
    <mergeCell ref="Z95:AB95"/>
    <mergeCell ref="B96:D96"/>
    <mergeCell ref="E96:G96"/>
    <mergeCell ref="I96:K96"/>
    <mergeCell ref="L96:M96"/>
    <mergeCell ref="N96:P96"/>
    <mergeCell ref="Q96:R96"/>
    <mergeCell ref="S96:T96"/>
    <mergeCell ref="U96:V96"/>
    <mergeCell ref="W96:Y96"/>
    <mergeCell ref="Z96:AB96"/>
    <mergeCell ref="B95:D95"/>
    <mergeCell ref="E95:G95"/>
    <mergeCell ref="I95:K95"/>
    <mergeCell ref="L95:M95"/>
    <mergeCell ref="N95:P95"/>
    <mergeCell ref="Q95:R95"/>
    <mergeCell ref="S95:T95"/>
    <mergeCell ref="U95:V95"/>
    <mergeCell ref="W95:Y95"/>
    <mergeCell ref="Z93:AB93"/>
    <mergeCell ref="B94:D94"/>
    <mergeCell ref="E94:G94"/>
    <mergeCell ref="I94:K94"/>
    <mergeCell ref="L94:M94"/>
    <mergeCell ref="N94:P94"/>
    <mergeCell ref="Q94:R94"/>
    <mergeCell ref="S94:T94"/>
    <mergeCell ref="U94:V94"/>
    <mergeCell ref="W94:Y94"/>
    <mergeCell ref="Z94:AB94"/>
    <mergeCell ref="B93:D93"/>
    <mergeCell ref="E93:G93"/>
    <mergeCell ref="I93:K93"/>
    <mergeCell ref="L93:M93"/>
    <mergeCell ref="N93:P93"/>
    <mergeCell ref="Q93:R93"/>
    <mergeCell ref="S93:T93"/>
    <mergeCell ref="U93:V93"/>
    <mergeCell ref="W93:Y93"/>
    <mergeCell ref="Z91:AB91"/>
    <mergeCell ref="B92:D92"/>
    <mergeCell ref="E92:G92"/>
    <mergeCell ref="I92:K92"/>
    <mergeCell ref="L92:M92"/>
    <mergeCell ref="N92:P92"/>
    <mergeCell ref="Q92:R92"/>
    <mergeCell ref="S92:T92"/>
    <mergeCell ref="U92:V92"/>
    <mergeCell ref="W92:Y92"/>
    <mergeCell ref="Z92:AB92"/>
    <mergeCell ref="B91:D91"/>
    <mergeCell ref="E91:G91"/>
    <mergeCell ref="I91:K91"/>
    <mergeCell ref="L91:M91"/>
    <mergeCell ref="N91:P91"/>
    <mergeCell ref="Q91:R91"/>
    <mergeCell ref="S91:T91"/>
    <mergeCell ref="U91:V91"/>
    <mergeCell ref="W91:Y91"/>
    <mergeCell ref="Z89:AB89"/>
    <mergeCell ref="B90:D90"/>
    <mergeCell ref="E90:G90"/>
    <mergeCell ref="I90:K90"/>
    <mergeCell ref="L90:M90"/>
    <mergeCell ref="N90:P90"/>
    <mergeCell ref="Q90:R90"/>
    <mergeCell ref="S90:T90"/>
    <mergeCell ref="U90:V90"/>
    <mergeCell ref="W90:Y90"/>
    <mergeCell ref="Z90:AB90"/>
    <mergeCell ref="B89:D89"/>
    <mergeCell ref="E89:G89"/>
    <mergeCell ref="I89:K89"/>
    <mergeCell ref="L89:M89"/>
    <mergeCell ref="N89:P89"/>
    <mergeCell ref="Q89:R89"/>
    <mergeCell ref="S89:T89"/>
    <mergeCell ref="U89:V89"/>
    <mergeCell ref="W89:Y89"/>
    <mergeCell ref="Z87:AB87"/>
    <mergeCell ref="B88:D88"/>
    <mergeCell ref="E88:G88"/>
    <mergeCell ref="I88:K88"/>
    <mergeCell ref="L88:M88"/>
    <mergeCell ref="N88:P88"/>
    <mergeCell ref="Q88:R88"/>
    <mergeCell ref="S88:T88"/>
    <mergeCell ref="U88:V88"/>
    <mergeCell ref="W88:Y88"/>
    <mergeCell ref="Z88:AB88"/>
    <mergeCell ref="B87:D87"/>
    <mergeCell ref="E87:G87"/>
    <mergeCell ref="I87:K87"/>
    <mergeCell ref="L87:M87"/>
    <mergeCell ref="N87:P87"/>
    <mergeCell ref="Q87:R87"/>
    <mergeCell ref="S87:T87"/>
    <mergeCell ref="U87:V87"/>
    <mergeCell ref="W87:Y87"/>
    <mergeCell ref="Z85:AB85"/>
    <mergeCell ref="B86:D86"/>
    <mergeCell ref="E86:G86"/>
    <mergeCell ref="I86:K86"/>
    <mergeCell ref="L86:M86"/>
    <mergeCell ref="N86:P86"/>
    <mergeCell ref="Q86:R86"/>
    <mergeCell ref="S86:T86"/>
    <mergeCell ref="U86:V86"/>
    <mergeCell ref="W86:Y86"/>
    <mergeCell ref="Z86:AB86"/>
    <mergeCell ref="B85:D85"/>
    <mergeCell ref="E85:G85"/>
    <mergeCell ref="I85:K85"/>
    <mergeCell ref="L85:M85"/>
    <mergeCell ref="N85:P85"/>
    <mergeCell ref="Q85:R85"/>
    <mergeCell ref="S85:T85"/>
    <mergeCell ref="U85:V85"/>
    <mergeCell ref="W85:Y85"/>
    <mergeCell ref="Z83:AB83"/>
    <mergeCell ref="B84:D84"/>
    <mergeCell ref="E84:G84"/>
    <mergeCell ref="I84:K84"/>
    <mergeCell ref="L84:M84"/>
    <mergeCell ref="N84:P84"/>
    <mergeCell ref="Q84:R84"/>
    <mergeCell ref="S84:T84"/>
    <mergeCell ref="U84:V84"/>
    <mergeCell ref="W84:Y84"/>
    <mergeCell ref="Z84:AB84"/>
    <mergeCell ref="B83:D83"/>
    <mergeCell ref="E83:G83"/>
    <mergeCell ref="I83:K83"/>
    <mergeCell ref="L83:M83"/>
    <mergeCell ref="N83:P83"/>
    <mergeCell ref="Q83:R83"/>
    <mergeCell ref="S83:T83"/>
    <mergeCell ref="U83:V83"/>
    <mergeCell ref="W83:Y83"/>
    <mergeCell ref="Z81:AB81"/>
    <mergeCell ref="B82:D82"/>
    <mergeCell ref="E82:G82"/>
    <mergeCell ref="I82:K82"/>
    <mergeCell ref="L82:M82"/>
    <mergeCell ref="N82:P82"/>
    <mergeCell ref="Q82:R82"/>
    <mergeCell ref="S82:T82"/>
    <mergeCell ref="U82:V82"/>
    <mergeCell ref="W82:Y82"/>
    <mergeCell ref="Z82:AB82"/>
    <mergeCell ref="B81:D81"/>
    <mergeCell ref="E81:G81"/>
    <mergeCell ref="I81:K81"/>
    <mergeCell ref="L81:M81"/>
    <mergeCell ref="N81:P81"/>
    <mergeCell ref="Q81:R81"/>
    <mergeCell ref="S81:T81"/>
    <mergeCell ref="U81:V81"/>
    <mergeCell ref="W81:Y81"/>
    <mergeCell ref="Z79:AB79"/>
    <mergeCell ref="B80:D80"/>
    <mergeCell ref="E80:G80"/>
    <mergeCell ref="I80:K80"/>
    <mergeCell ref="L80:M80"/>
    <mergeCell ref="N80:P80"/>
    <mergeCell ref="Q80:R80"/>
    <mergeCell ref="S80:T80"/>
    <mergeCell ref="U80:V80"/>
    <mergeCell ref="W80:Y80"/>
    <mergeCell ref="Z80:AB80"/>
    <mergeCell ref="B79:D79"/>
    <mergeCell ref="E79:G79"/>
    <mergeCell ref="I79:K79"/>
    <mergeCell ref="L79:M79"/>
    <mergeCell ref="N79:P79"/>
    <mergeCell ref="Q79:R79"/>
    <mergeCell ref="S79:T79"/>
    <mergeCell ref="U79:V79"/>
    <mergeCell ref="W79:Y79"/>
    <mergeCell ref="Z77:AB77"/>
    <mergeCell ref="B78:D78"/>
    <mergeCell ref="E78:G78"/>
    <mergeCell ref="I78:K78"/>
    <mergeCell ref="L78:M78"/>
    <mergeCell ref="N78:P78"/>
    <mergeCell ref="Q78:R78"/>
    <mergeCell ref="S78:T78"/>
    <mergeCell ref="U78:V78"/>
    <mergeCell ref="W78:Y78"/>
    <mergeCell ref="Z78:AB78"/>
    <mergeCell ref="B77:D77"/>
    <mergeCell ref="E77:G77"/>
    <mergeCell ref="I77:K77"/>
    <mergeCell ref="L77:M77"/>
    <mergeCell ref="N77:P77"/>
    <mergeCell ref="Q77:R77"/>
    <mergeCell ref="S77:T77"/>
    <mergeCell ref="U77:V77"/>
    <mergeCell ref="W77:Y77"/>
    <mergeCell ref="Z75:AB75"/>
    <mergeCell ref="B76:D76"/>
    <mergeCell ref="E76:G76"/>
    <mergeCell ref="I76:K76"/>
    <mergeCell ref="L76:M76"/>
    <mergeCell ref="N76:P76"/>
    <mergeCell ref="Q76:R76"/>
    <mergeCell ref="S76:T76"/>
    <mergeCell ref="U76:V76"/>
    <mergeCell ref="W76:Y76"/>
    <mergeCell ref="Z76:AB76"/>
    <mergeCell ref="B75:D75"/>
    <mergeCell ref="E75:G75"/>
    <mergeCell ref="I75:K75"/>
    <mergeCell ref="L75:M75"/>
    <mergeCell ref="N75:P75"/>
    <mergeCell ref="Q75:R75"/>
    <mergeCell ref="S75:T75"/>
    <mergeCell ref="U75:V75"/>
    <mergeCell ref="W75:Y75"/>
    <mergeCell ref="Z73:AB73"/>
    <mergeCell ref="B74:D74"/>
    <mergeCell ref="E74:G74"/>
    <mergeCell ref="I74:K74"/>
    <mergeCell ref="L74:M74"/>
    <mergeCell ref="N74:P74"/>
    <mergeCell ref="Q74:R74"/>
    <mergeCell ref="S74:T74"/>
    <mergeCell ref="U74:V74"/>
    <mergeCell ref="W74:Y74"/>
    <mergeCell ref="Z74:AB74"/>
    <mergeCell ref="B73:D73"/>
    <mergeCell ref="E73:G73"/>
    <mergeCell ref="I73:K73"/>
    <mergeCell ref="L73:M73"/>
    <mergeCell ref="N73:P73"/>
    <mergeCell ref="Q73:R73"/>
    <mergeCell ref="S73:T73"/>
    <mergeCell ref="U73:V73"/>
    <mergeCell ref="W73:Y73"/>
    <mergeCell ref="Z71:AB71"/>
    <mergeCell ref="B72:D72"/>
    <mergeCell ref="E72:G72"/>
    <mergeCell ref="I72:K72"/>
    <mergeCell ref="L72:M72"/>
    <mergeCell ref="N72:P72"/>
    <mergeCell ref="Q72:R72"/>
    <mergeCell ref="S72:T72"/>
    <mergeCell ref="U72:V72"/>
    <mergeCell ref="W72:Y72"/>
    <mergeCell ref="Z72:AB72"/>
    <mergeCell ref="B71:D71"/>
    <mergeCell ref="E71:G71"/>
    <mergeCell ref="I71:K71"/>
    <mergeCell ref="L71:M71"/>
    <mergeCell ref="N71:P71"/>
    <mergeCell ref="Q71:R71"/>
    <mergeCell ref="S71:T71"/>
    <mergeCell ref="U71:V71"/>
    <mergeCell ref="W71:Y71"/>
    <mergeCell ref="Z69:AB69"/>
    <mergeCell ref="B70:D70"/>
    <mergeCell ref="E70:G70"/>
    <mergeCell ref="I70:K70"/>
    <mergeCell ref="L70:M70"/>
    <mergeCell ref="N70:P70"/>
    <mergeCell ref="Q70:R70"/>
    <mergeCell ref="S70:T70"/>
    <mergeCell ref="U70:V70"/>
    <mergeCell ref="W70:Y70"/>
    <mergeCell ref="Z70:AB70"/>
    <mergeCell ref="B69:D69"/>
    <mergeCell ref="E69:G69"/>
    <mergeCell ref="I69:K69"/>
    <mergeCell ref="L69:M69"/>
    <mergeCell ref="N69:P69"/>
    <mergeCell ref="Q69:R69"/>
    <mergeCell ref="S69:T69"/>
    <mergeCell ref="U69:V69"/>
    <mergeCell ref="W69:Y69"/>
    <mergeCell ref="Z67:AB67"/>
    <mergeCell ref="B68:D68"/>
    <mergeCell ref="E68:G68"/>
    <mergeCell ref="I68:K68"/>
    <mergeCell ref="L68:M68"/>
    <mergeCell ref="N68:P68"/>
    <mergeCell ref="Q68:R68"/>
    <mergeCell ref="S68:T68"/>
    <mergeCell ref="U68:V68"/>
    <mergeCell ref="W68:Y68"/>
    <mergeCell ref="Z68:AB68"/>
    <mergeCell ref="B67:D67"/>
    <mergeCell ref="E67:G67"/>
    <mergeCell ref="I67:K67"/>
    <mergeCell ref="L67:M67"/>
    <mergeCell ref="N67:P67"/>
    <mergeCell ref="Q67:R67"/>
    <mergeCell ref="S67:T67"/>
    <mergeCell ref="U67:V67"/>
    <mergeCell ref="W67:Y67"/>
    <mergeCell ref="Z65:AB65"/>
    <mergeCell ref="B66:D66"/>
    <mergeCell ref="E66:G66"/>
    <mergeCell ref="I66:K66"/>
    <mergeCell ref="L66:M66"/>
    <mergeCell ref="N66:P66"/>
    <mergeCell ref="Q66:R66"/>
    <mergeCell ref="S66:T66"/>
    <mergeCell ref="U66:V66"/>
    <mergeCell ref="W66:Y66"/>
    <mergeCell ref="Z66:AB66"/>
    <mergeCell ref="B65:D65"/>
    <mergeCell ref="E65:G65"/>
    <mergeCell ref="I65:K65"/>
    <mergeCell ref="L65:M65"/>
    <mergeCell ref="N65:P65"/>
    <mergeCell ref="Q65:R65"/>
    <mergeCell ref="S65:T65"/>
    <mergeCell ref="U65:V65"/>
    <mergeCell ref="W65:Y65"/>
    <mergeCell ref="Z63:AB63"/>
    <mergeCell ref="B64:D64"/>
    <mergeCell ref="E64:G64"/>
    <mergeCell ref="I64:K64"/>
    <mergeCell ref="L64:M64"/>
    <mergeCell ref="N64:P64"/>
    <mergeCell ref="Q64:R64"/>
    <mergeCell ref="S64:T64"/>
    <mergeCell ref="U64:V64"/>
    <mergeCell ref="W64:Y64"/>
    <mergeCell ref="Z64:AB64"/>
    <mergeCell ref="B63:D63"/>
    <mergeCell ref="E63:G63"/>
    <mergeCell ref="I63:K63"/>
    <mergeCell ref="L63:M63"/>
    <mergeCell ref="N63:P63"/>
    <mergeCell ref="Q63:R63"/>
    <mergeCell ref="S63:T63"/>
    <mergeCell ref="U63:V63"/>
    <mergeCell ref="W63:Y63"/>
    <mergeCell ref="Z61:AB61"/>
    <mergeCell ref="B62:D62"/>
    <mergeCell ref="E62:G62"/>
    <mergeCell ref="I62:K62"/>
    <mergeCell ref="L62:M62"/>
    <mergeCell ref="N62:P62"/>
    <mergeCell ref="Q62:R62"/>
    <mergeCell ref="S62:T62"/>
    <mergeCell ref="U62:V62"/>
    <mergeCell ref="W62:Y62"/>
    <mergeCell ref="Z62:AB62"/>
    <mergeCell ref="B61:D61"/>
    <mergeCell ref="E61:G61"/>
    <mergeCell ref="I61:K61"/>
    <mergeCell ref="L61:M61"/>
    <mergeCell ref="N61:P61"/>
    <mergeCell ref="Q61:R61"/>
    <mergeCell ref="S61:T61"/>
    <mergeCell ref="U61:V61"/>
    <mergeCell ref="W61:Y61"/>
    <mergeCell ref="Z59:AB59"/>
    <mergeCell ref="B60:D60"/>
    <mergeCell ref="E60:G60"/>
    <mergeCell ref="I60:K60"/>
    <mergeCell ref="L60:M60"/>
    <mergeCell ref="N60:P60"/>
    <mergeCell ref="Q60:R60"/>
    <mergeCell ref="S60:T60"/>
    <mergeCell ref="U60:V60"/>
    <mergeCell ref="W60:Y60"/>
    <mergeCell ref="Z60:AB60"/>
    <mergeCell ref="B59:D59"/>
    <mergeCell ref="E59:G59"/>
    <mergeCell ref="I59:K59"/>
    <mergeCell ref="L59:M59"/>
    <mergeCell ref="N59:P59"/>
    <mergeCell ref="Q59:R59"/>
    <mergeCell ref="S59:T59"/>
    <mergeCell ref="U59:V59"/>
    <mergeCell ref="W59:Y59"/>
    <mergeCell ref="Z57:AB57"/>
    <mergeCell ref="B58:D58"/>
    <mergeCell ref="E58:G58"/>
    <mergeCell ref="I58:K58"/>
    <mergeCell ref="L58:M58"/>
    <mergeCell ref="N58:P58"/>
    <mergeCell ref="Q58:R58"/>
    <mergeCell ref="S58:T58"/>
    <mergeCell ref="U58:V58"/>
    <mergeCell ref="W58:Y58"/>
    <mergeCell ref="Z58:AB58"/>
    <mergeCell ref="B57:D57"/>
    <mergeCell ref="E57:G57"/>
    <mergeCell ref="I57:K57"/>
    <mergeCell ref="L57:M57"/>
    <mergeCell ref="N57:P57"/>
    <mergeCell ref="Q57:R57"/>
    <mergeCell ref="S57:T57"/>
    <mergeCell ref="U57:V57"/>
    <mergeCell ref="W57:Y57"/>
    <mergeCell ref="Z55:AB55"/>
    <mergeCell ref="B56:D56"/>
    <mergeCell ref="E56:G56"/>
    <mergeCell ref="I56:K56"/>
    <mergeCell ref="L56:M56"/>
    <mergeCell ref="N56:P56"/>
    <mergeCell ref="Q56:R56"/>
    <mergeCell ref="S56:T56"/>
    <mergeCell ref="U56:V56"/>
    <mergeCell ref="W56:Y56"/>
    <mergeCell ref="Z56:AB56"/>
    <mergeCell ref="B55:D55"/>
    <mergeCell ref="E55:G55"/>
    <mergeCell ref="I55:K55"/>
    <mergeCell ref="L55:M55"/>
    <mergeCell ref="N55:P55"/>
    <mergeCell ref="Q55:R55"/>
    <mergeCell ref="S55:T55"/>
    <mergeCell ref="U55:V55"/>
    <mergeCell ref="W55:Y55"/>
    <mergeCell ref="Z53:AB53"/>
    <mergeCell ref="B54:D54"/>
    <mergeCell ref="E54:G54"/>
    <mergeCell ref="I54:K54"/>
    <mergeCell ref="L54:M54"/>
    <mergeCell ref="N54:P54"/>
    <mergeCell ref="Q54:R54"/>
    <mergeCell ref="S54:T54"/>
    <mergeCell ref="U54:V54"/>
    <mergeCell ref="W54:Y54"/>
    <mergeCell ref="Z54:AB54"/>
    <mergeCell ref="B53:D53"/>
    <mergeCell ref="E53:G53"/>
    <mergeCell ref="I53:K53"/>
    <mergeCell ref="L53:M53"/>
    <mergeCell ref="N53:P53"/>
    <mergeCell ref="Q53:R53"/>
    <mergeCell ref="S53:T53"/>
    <mergeCell ref="U53:V53"/>
    <mergeCell ref="W53:Y53"/>
    <mergeCell ref="Z51:AB51"/>
    <mergeCell ref="B52:D52"/>
    <mergeCell ref="E52:G52"/>
    <mergeCell ref="I52:K52"/>
    <mergeCell ref="L52:M52"/>
    <mergeCell ref="N52:P52"/>
    <mergeCell ref="Q52:R52"/>
    <mergeCell ref="S52:T52"/>
    <mergeCell ref="U52:V52"/>
    <mergeCell ref="W52:Y52"/>
    <mergeCell ref="Z52:AB52"/>
    <mergeCell ref="B51:D51"/>
    <mergeCell ref="E51:G51"/>
    <mergeCell ref="I51:K51"/>
    <mergeCell ref="L51:M51"/>
    <mergeCell ref="N51:P51"/>
    <mergeCell ref="Q51:R51"/>
    <mergeCell ref="S51:T51"/>
    <mergeCell ref="U51:V51"/>
    <mergeCell ref="W51:Y51"/>
    <mergeCell ref="Z49:AB49"/>
    <mergeCell ref="B50:D50"/>
    <mergeCell ref="E50:G50"/>
    <mergeCell ref="I50:K50"/>
    <mergeCell ref="L50:M50"/>
    <mergeCell ref="N50:P50"/>
    <mergeCell ref="Q50:R50"/>
    <mergeCell ref="S50:T50"/>
    <mergeCell ref="U50:V50"/>
    <mergeCell ref="W50:Y50"/>
    <mergeCell ref="Z50:AB50"/>
    <mergeCell ref="B49:D49"/>
    <mergeCell ref="E49:G49"/>
    <mergeCell ref="I49:K49"/>
    <mergeCell ref="L49:M49"/>
    <mergeCell ref="N49:P49"/>
    <mergeCell ref="Q49:R49"/>
    <mergeCell ref="S49:T49"/>
    <mergeCell ref="U49:V49"/>
    <mergeCell ref="W49:Y49"/>
    <mergeCell ref="Z47:AB47"/>
    <mergeCell ref="B48:D48"/>
    <mergeCell ref="E48:G48"/>
    <mergeCell ref="I48:K48"/>
    <mergeCell ref="L48:M48"/>
    <mergeCell ref="N48:P48"/>
    <mergeCell ref="Q48:R48"/>
    <mergeCell ref="S48:T48"/>
    <mergeCell ref="U48:V48"/>
    <mergeCell ref="W48:Y48"/>
    <mergeCell ref="Z48:AB48"/>
    <mergeCell ref="B47:D47"/>
    <mergeCell ref="E47:G47"/>
    <mergeCell ref="I47:K47"/>
    <mergeCell ref="L47:M47"/>
    <mergeCell ref="N47:P47"/>
    <mergeCell ref="Q47:R47"/>
    <mergeCell ref="S47:T47"/>
    <mergeCell ref="U47:V47"/>
    <mergeCell ref="W47:Y47"/>
    <mergeCell ref="Z45:AB45"/>
    <mergeCell ref="B46:D46"/>
    <mergeCell ref="E46:G46"/>
    <mergeCell ref="I46:K46"/>
    <mergeCell ref="L46:M46"/>
    <mergeCell ref="N46:P46"/>
    <mergeCell ref="Q46:R46"/>
    <mergeCell ref="S46:T46"/>
    <mergeCell ref="U46:V46"/>
    <mergeCell ref="W46:Y46"/>
    <mergeCell ref="Z46:AB46"/>
    <mergeCell ref="B45:D45"/>
    <mergeCell ref="E45:G45"/>
    <mergeCell ref="I45:K45"/>
    <mergeCell ref="L45:M45"/>
    <mergeCell ref="N45:P45"/>
    <mergeCell ref="Q45:R45"/>
    <mergeCell ref="S45:T45"/>
    <mergeCell ref="U45:V45"/>
    <mergeCell ref="W45:Y45"/>
    <mergeCell ref="Z43:AB43"/>
    <mergeCell ref="B44:D44"/>
    <mergeCell ref="E44:G44"/>
    <mergeCell ref="I44:K44"/>
    <mergeCell ref="L44:M44"/>
    <mergeCell ref="N44:P44"/>
    <mergeCell ref="Q44:R44"/>
    <mergeCell ref="S44:T44"/>
    <mergeCell ref="U44:V44"/>
    <mergeCell ref="W44:Y44"/>
    <mergeCell ref="Z44:AB44"/>
    <mergeCell ref="B43:D43"/>
    <mergeCell ref="E43:G43"/>
    <mergeCell ref="I43:K43"/>
    <mergeCell ref="L43:M43"/>
    <mergeCell ref="N43:P43"/>
    <mergeCell ref="Q43:R43"/>
    <mergeCell ref="S43:T43"/>
    <mergeCell ref="U43:V43"/>
    <mergeCell ref="W43:Y43"/>
    <mergeCell ref="Z209:AB209"/>
    <mergeCell ref="B210:D210"/>
    <mergeCell ref="E210:G210"/>
    <mergeCell ref="I210:K210"/>
    <mergeCell ref="L210:M210"/>
    <mergeCell ref="N210:P210"/>
    <mergeCell ref="Q210:R210"/>
    <mergeCell ref="S210:T210"/>
    <mergeCell ref="U210:V210"/>
    <mergeCell ref="W210:Y210"/>
    <mergeCell ref="Z210:AB210"/>
    <mergeCell ref="B209:D209"/>
    <mergeCell ref="E209:G209"/>
    <mergeCell ref="I209:K209"/>
    <mergeCell ref="L209:M209"/>
    <mergeCell ref="N209:P209"/>
    <mergeCell ref="Q209:R209"/>
    <mergeCell ref="S209:T209"/>
    <mergeCell ref="U209:V209"/>
    <mergeCell ref="W209:Y209"/>
    <mergeCell ref="Z207:AB207"/>
    <mergeCell ref="B208:D208"/>
    <mergeCell ref="E208:G208"/>
    <mergeCell ref="I208:K208"/>
    <mergeCell ref="L208:M208"/>
    <mergeCell ref="N208:P208"/>
    <mergeCell ref="Q208:R208"/>
    <mergeCell ref="S208:T208"/>
    <mergeCell ref="U208:V208"/>
    <mergeCell ref="W208:Y208"/>
    <mergeCell ref="Z208:AB208"/>
    <mergeCell ref="B207:D207"/>
    <mergeCell ref="E207:G207"/>
    <mergeCell ref="I207:K207"/>
    <mergeCell ref="L207:M207"/>
    <mergeCell ref="N207:P207"/>
    <mergeCell ref="Q207:R207"/>
    <mergeCell ref="S207:T207"/>
    <mergeCell ref="U207:V207"/>
    <mergeCell ref="W207:Y207"/>
    <mergeCell ref="Z205:AB205"/>
    <mergeCell ref="B206:D206"/>
    <mergeCell ref="E206:G206"/>
    <mergeCell ref="I206:K206"/>
    <mergeCell ref="L206:M206"/>
    <mergeCell ref="N206:P206"/>
    <mergeCell ref="Q206:R206"/>
    <mergeCell ref="S206:T206"/>
    <mergeCell ref="U206:V206"/>
    <mergeCell ref="W206:Y206"/>
    <mergeCell ref="Z206:AB206"/>
    <mergeCell ref="B205:D205"/>
    <mergeCell ref="E205:G205"/>
    <mergeCell ref="I205:K205"/>
    <mergeCell ref="L205:M205"/>
    <mergeCell ref="N205:P205"/>
    <mergeCell ref="Q205:R205"/>
    <mergeCell ref="S205:T205"/>
    <mergeCell ref="U205:V205"/>
    <mergeCell ref="W205:Y205"/>
    <mergeCell ref="Z203:AB203"/>
    <mergeCell ref="B204:D204"/>
    <mergeCell ref="E204:G204"/>
    <mergeCell ref="I204:K204"/>
    <mergeCell ref="L204:M204"/>
    <mergeCell ref="N204:P204"/>
    <mergeCell ref="Q204:R204"/>
    <mergeCell ref="S204:T204"/>
    <mergeCell ref="U204:V204"/>
    <mergeCell ref="W204:Y204"/>
    <mergeCell ref="Z204:AB204"/>
    <mergeCell ref="B203:D203"/>
    <mergeCell ref="E203:G203"/>
    <mergeCell ref="I203:K203"/>
    <mergeCell ref="L203:M203"/>
    <mergeCell ref="N203:P203"/>
    <mergeCell ref="Q203:R203"/>
    <mergeCell ref="S203:T203"/>
    <mergeCell ref="U203:V203"/>
    <mergeCell ref="W203:Y203"/>
    <mergeCell ref="Z201:AB201"/>
    <mergeCell ref="B202:D202"/>
    <mergeCell ref="E202:G202"/>
    <mergeCell ref="I202:K202"/>
    <mergeCell ref="L202:M202"/>
    <mergeCell ref="N202:P202"/>
    <mergeCell ref="Q202:R202"/>
    <mergeCell ref="S202:T202"/>
    <mergeCell ref="U202:V202"/>
    <mergeCell ref="W202:Y202"/>
    <mergeCell ref="Z202:AB202"/>
    <mergeCell ref="B201:D201"/>
    <mergeCell ref="E201:G201"/>
    <mergeCell ref="I201:K201"/>
    <mergeCell ref="L201:M201"/>
    <mergeCell ref="N201:P201"/>
    <mergeCell ref="Q201:R201"/>
    <mergeCell ref="S201:T201"/>
    <mergeCell ref="U201:V201"/>
    <mergeCell ref="W201:Y201"/>
    <mergeCell ref="Z199:AB199"/>
    <mergeCell ref="B200:D200"/>
    <mergeCell ref="E200:G200"/>
    <mergeCell ref="I200:K200"/>
    <mergeCell ref="L200:M200"/>
    <mergeCell ref="N200:P200"/>
    <mergeCell ref="Q200:R200"/>
    <mergeCell ref="S200:T200"/>
    <mergeCell ref="U200:V200"/>
    <mergeCell ref="W200:Y200"/>
    <mergeCell ref="Z200:AB200"/>
    <mergeCell ref="B199:D199"/>
    <mergeCell ref="E199:G199"/>
    <mergeCell ref="I199:K199"/>
    <mergeCell ref="L199:M199"/>
    <mergeCell ref="N199:P199"/>
    <mergeCell ref="Q199:R199"/>
    <mergeCell ref="S199:T199"/>
    <mergeCell ref="U199:V199"/>
    <mergeCell ref="W199:Y199"/>
    <mergeCell ref="Z197:AB197"/>
    <mergeCell ref="B198:D198"/>
    <mergeCell ref="E198:G198"/>
    <mergeCell ref="I198:K198"/>
    <mergeCell ref="L198:M198"/>
    <mergeCell ref="N198:P198"/>
    <mergeCell ref="Q198:R198"/>
    <mergeCell ref="S198:T198"/>
    <mergeCell ref="U198:V198"/>
    <mergeCell ref="W198:Y198"/>
    <mergeCell ref="Z198:AB198"/>
    <mergeCell ref="B197:D197"/>
    <mergeCell ref="E197:G197"/>
    <mergeCell ref="I197:K197"/>
    <mergeCell ref="L197:M197"/>
    <mergeCell ref="N197:P197"/>
    <mergeCell ref="Q197:R197"/>
    <mergeCell ref="S197:T197"/>
    <mergeCell ref="U197:V197"/>
    <mergeCell ref="W197:Y197"/>
    <mergeCell ref="Z195:AB195"/>
    <mergeCell ref="B196:D196"/>
    <mergeCell ref="E196:G196"/>
    <mergeCell ref="I196:K196"/>
    <mergeCell ref="L196:M196"/>
    <mergeCell ref="N196:P196"/>
    <mergeCell ref="Q196:R196"/>
    <mergeCell ref="S196:T196"/>
    <mergeCell ref="U196:V196"/>
    <mergeCell ref="W196:Y196"/>
    <mergeCell ref="Z196:AB196"/>
    <mergeCell ref="B195:D195"/>
    <mergeCell ref="E195:G195"/>
    <mergeCell ref="I195:K195"/>
    <mergeCell ref="L195:M195"/>
    <mergeCell ref="N195:P195"/>
    <mergeCell ref="Q195:R195"/>
    <mergeCell ref="S195:T195"/>
    <mergeCell ref="U195:V195"/>
    <mergeCell ref="W195:Y195"/>
    <mergeCell ref="Z193:AB193"/>
    <mergeCell ref="B194:D194"/>
    <mergeCell ref="E194:G194"/>
    <mergeCell ref="I194:K194"/>
    <mergeCell ref="L194:M194"/>
    <mergeCell ref="N194:P194"/>
    <mergeCell ref="Q194:R194"/>
    <mergeCell ref="S194:T194"/>
    <mergeCell ref="U194:V194"/>
    <mergeCell ref="W194:Y194"/>
    <mergeCell ref="Z194:AB194"/>
    <mergeCell ref="B193:D193"/>
    <mergeCell ref="E193:G193"/>
    <mergeCell ref="I193:K193"/>
    <mergeCell ref="L193:M193"/>
    <mergeCell ref="N193:P193"/>
    <mergeCell ref="Q193:R193"/>
    <mergeCell ref="S193:T193"/>
    <mergeCell ref="U193:V193"/>
    <mergeCell ref="W193:Y193"/>
    <mergeCell ref="Z191:AB191"/>
    <mergeCell ref="B192:D192"/>
    <mergeCell ref="E192:G192"/>
    <mergeCell ref="I192:K192"/>
    <mergeCell ref="L192:M192"/>
    <mergeCell ref="N192:P192"/>
    <mergeCell ref="Q192:R192"/>
    <mergeCell ref="S192:T192"/>
    <mergeCell ref="U192:V192"/>
    <mergeCell ref="W192:Y192"/>
    <mergeCell ref="Z192:AB192"/>
    <mergeCell ref="B191:D191"/>
    <mergeCell ref="E191:G191"/>
    <mergeCell ref="I191:K191"/>
    <mergeCell ref="L191:M191"/>
    <mergeCell ref="N191:P191"/>
    <mergeCell ref="Q191:R191"/>
    <mergeCell ref="S191:T191"/>
    <mergeCell ref="U191:V191"/>
    <mergeCell ref="W191:Y191"/>
    <mergeCell ref="Z189:AB189"/>
    <mergeCell ref="B190:D190"/>
    <mergeCell ref="E190:G190"/>
    <mergeCell ref="I190:K190"/>
    <mergeCell ref="L190:M190"/>
    <mergeCell ref="N190:P190"/>
    <mergeCell ref="Q190:R190"/>
    <mergeCell ref="S190:T190"/>
    <mergeCell ref="U190:V190"/>
    <mergeCell ref="W190:Y190"/>
    <mergeCell ref="Z190:AB190"/>
    <mergeCell ref="B189:D189"/>
    <mergeCell ref="E189:G189"/>
    <mergeCell ref="I189:K189"/>
    <mergeCell ref="L189:M189"/>
    <mergeCell ref="N189:P189"/>
    <mergeCell ref="Q189:R189"/>
    <mergeCell ref="S189:T189"/>
    <mergeCell ref="U189:V189"/>
    <mergeCell ref="W189:Y189"/>
    <mergeCell ref="Z187:AB187"/>
    <mergeCell ref="B188:D188"/>
    <mergeCell ref="E188:G188"/>
    <mergeCell ref="I188:K188"/>
    <mergeCell ref="L188:M188"/>
    <mergeCell ref="N188:P188"/>
    <mergeCell ref="Q188:R188"/>
    <mergeCell ref="S188:T188"/>
    <mergeCell ref="U188:V188"/>
    <mergeCell ref="W188:Y188"/>
    <mergeCell ref="Z188:AB188"/>
    <mergeCell ref="B187:D187"/>
    <mergeCell ref="E187:G187"/>
    <mergeCell ref="I187:K187"/>
    <mergeCell ref="L187:M187"/>
    <mergeCell ref="N187:P187"/>
    <mergeCell ref="Q187:R187"/>
    <mergeCell ref="S187:T187"/>
    <mergeCell ref="U187:V187"/>
    <mergeCell ref="W187:Y187"/>
    <mergeCell ref="Z185:AB185"/>
    <mergeCell ref="B186:D186"/>
    <mergeCell ref="E186:G186"/>
    <mergeCell ref="I186:K186"/>
    <mergeCell ref="L186:M186"/>
    <mergeCell ref="N186:P186"/>
    <mergeCell ref="Q186:R186"/>
    <mergeCell ref="S186:T186"/>
    <mergeCell ref="U186:V186"/>
    <mergeCell ref="W186:Y186"/>
    <mergeCell ref="Z186:AB186"/>
    <mergeCell ref="B185:D185"/>
    <mergeCell ref="E185:G185"/>
    <mergeCell ref="I185:K185"/>
    <mergeCell ref="L185:M185"/>
    <mergeCell ref="N185:P185"/>
    <mergeCell ref="Q185:R185"/>
    <mergeCell ref="S185:T185"/>
    <mergeCell ref="U185:V185"/>
    <mergeCell ref="W185:Y185"/>
    <mergeCell ref="Z183:AB183"/>
    <mergeCell ref="B184:D184"/>
    <mergeCell ref="E184:G184"/>
    <mergeCell ref="I184:K184"/>
    <mergeCell ref="L184:M184"/>
    <mergeCell ref="N184:P184"/>
    <mergeCell ref="Q184:R184"/>
    <mergeCell ref="S184:T184"/>
    <mergeCell ref="U184:V184"/>
    <mergeCell ref="W184:Y184"/>
    <mergeCell ref="Z184:AB184"/>
    <mergeCell ref="B183:D183"/>
    <mergeCell ref="E183:G183"/>
    <mergeCell ref="I183:K183"/>
    <mergeCell ref="L183:M183"/>
    <mergeCell ref="N183:P183"/>
    <mergeCell ref="Q183:R183"/>
    <mergeCell ref="S183:T183"/>
    <mergeCell ref="U183:V183"/>
    <mergeCell ref="W183:Y183"/>
    <mergeCell ref="Z181:AB181"/>
    <mergeCell ref="B182:D182"/>
    <mergeCell ref="E182:G182"/>
    <mergeCell ref="I182:K182"/>
    <mergeCell ref="L182:M182"/>
    <mergeCell ref="N182:P182"/>
    <mergeCell ref="Q182:R182"/>
    <mergeCell ref="S182:T182"/>
    <mergeCell ref="U182:V182"/>
    <mergeCell ref="W182:Y182"/>
    <mergeCell ref="Z182:AB182"/>
    <mergeCell ref="B181:D181"/>
    <mergeCell ref="E181:G181"/>
    <mergeCell ref="I181:K181"/>
    <mergeCell ref="L181:M181"/>
    <mergeCell ref="N181:P181"/>
    <mergeCell ref="Q181:R181"/>
    <mergeCell ref="S181:T181"/>
    <mergeCell ref="U181:V181"/>
    <mergeCell ref="W181:Y181"/>
    <mergeCell ref="Z179:AB179"/>
    <mergeCell ref="B180:D180"/>
    <mergeCell ref="E180:G180"/>
    <mergeCell ref="I180:K180"/>
    <mergeCell ref="L180:M180"/>
    <mergeCell ref="N180:P180"/>
    <mergeCell ref="Q180:R180"/>
    <mergeCell ref="S180:T180"/>
    <mergeCell ref="U180:V180"/>
    <mergeCell ref="W180:Y180"/>
    <mergeCell ref="Z180:AB180"/>
    <mergeCell ref="B179:D179"/>
    <mergeCell ref="E179:G179"/>
    <mergeCell ref="I179:K179"/>
    <mergeCell ref="L179:M179"/>
    <mergeCell ref="N179:P179"/>
    <mergeCell ref="Q179:R179"/>
    <mergeCell ref="S179:T179"/>
    <mergeCell ref="U179:V179"/>
    <mergeCell ref="W179:Y179"/>
    <mergeCell ref="Z177:AB177"/>
    <mergeCell ref="B178:D178"/>
    <mergeCell ref="E178:G178"/>
    <mergeCell ref="I178:K178"/>
    <mergeCell ref="L178:M178"/>
    <mergeCell ref="N178:P178"/>
    <mergeCell ref="Q178:R178"/>
    <mergeCell ref="S178:T178"/>
    <mergeCell ref="U178:V178"/>
    <mergeCell ref="W178:Y178"/>
    <mergeCell ref="Z178:AB178"/>
    <mergeCell ref="B177:D177"/>
    <mergeCell ref="E177:G177"/>
    <mergeCell ref="I177:K177"/>
    <mergeCell ref="L177:M177"/>
    <mergeCell ref="N177:P177"/>
    <mergeCell ref="Q177:R177"/>
    <mergeCell ref="S177:T177"/>
    <mergeCell ref="U177:V177"/>
    <mergeCell ref="W177:Y177"/>
    <mergeCell ref="Z175:AB175"/>
    <mergeCell ref="B176:D176"/>
    <mergeCell ref="E176:G176"/>
    <mergeCell ref="I176:K176"/>
    <mergeCell ref="L176:M176"/>
    <mergeCell ref="N176:P176"/>
    <mergeCell ref="Q176:R176"/>
    <mergeCell ref="S176:T176"/>
    <mergeCell ref="U176:V176"/>
    <mergeCell ref="W176:Y176"/>
    <mergeCell ref="Z176:AB176"/>
    <mergeCell ref="B175:D175"/>
    <mergeCell ref="E175:G175"/>
    <mergeCell ref="I175:K175"/>
    <mergeCell ref="L175:M175"/>
    <mergeCell ref="N175:P175"/>
    <mergeCell ref="Q175:R175"/>
    <mergeCell ref="S175:T175"/>
    <mergeCell ref="U175:V175"/>
    <mergeCell ref="W175:Y175"/>
    <mergeCell ref="Z173:AB173"/>
    <mergeCell ref="B174:D174"/>
    <mergeCell ref="E174:G174"/>
    <mergeCell ref="I174:K174"/>
    <mergeCell ref="L174:M174"/>
    <mergeCell ref="N174:P174"/>
    <mergeCell ref="Q174:R174"/>
    <mergeCell ref="S174:T174"/>
    <mergeCell ref="U174:V174"/>
    <mergeCell ref="W174:Y174"/>
    <mergeCell ref="Z174:AB174"/>
    <mergeCell ref="B173:D173"/>
    <mergeCell ref="E173:G173"/>
    <mergeCell ref="I173:K173"/>
    <mergeCell ref="L173:M173"/>
    <mergeCell ref="N173:P173"/>
    <mergeCell ref="Q173:R173"/>
    <mergeCell ref="S173:T173"/>
    <mergeCell ref="U173:V173"/>
    <mergeCell ref="W173:Y173"/>
    <mergeCell ref="Z171:AB171"/>
    <mergeCell ref="B172:D172"/>
    <mergeCell ref="E172:G172"/>
    <mergeCell ref="I172:K172"/>
    <mergeCell ref="L172:M172"/>
    <mergeCell ref="N172:P172"/>
    <mergeCell ref="Q172:R172"/>
    <mergeCell ref="S172:T172"/>
    <mergeCell ref="U172:V172"/>
    <mergeCell ref="W172:Y172"/>
    <mergeCell ref="Z172:AB172"/>
    <mergeCell ref="B171:D171"/>
    <mergeCell ref="E171:G171"/>
    <mergeCell ref="I171:K171"/>
    <mergeCell ref="L171:M171"/>
    <mergeCell ref="N171:P171"/>
    <mergeCell ref="Q171:R171"/>
    <mergeCell ref="S171:T171"/>
    <mergeCell ref="U171:V171"/>
    <mergeCell ref="W171:Y171"/>
    <mergeCell ref="Z169:AB169"/>
    <mergeCell ref="B170:D170"/>
    <mergeCell ref="E170:G170"/>
    <mergeCell ref="I170:K170"/>
    <mergeCell ref="L170:M170"/>
    <mergeCell ref="N170:P170"/>
    <mergeCell ref="Q170:R170"/>
    <mergeCell ref="S170:T170"/>
    <mergeCell ref="U170:V170"/>
    <mergeCell ref="W170:Y170"/>
    <mergeCell ref="Z170:AB170"/>
    <mergeCell ref="B169:D169"/>
    <mergeCell ref="E169:G169"/>
    <mergeCell ref="I169:K169"/>
    <mergeCell ref="L169:M169"/>
    <mergeCell ref="N169:P169"/>
    <mergeCell ref="Q169:R169"/>
    <mergeCell ref="S169:T169"/>
    <mergeCell ref="U169:V169"/>
    <mergeCell ref="W169:Y169"/>
    <mergeCell ref="Z167:AB167"/>
    <mergeCell ref="B168:D168"/>
    <mergeCell ref="E168:G168"/>
    <mergeCell ref="I168:K168"/>
    <mergeCell ref="L168:M168"/>
    <mergeCell ref="N168:P168"/>
    <mergeCell ref="Q168:R168"/>
    <mergeCell ref="S168:T168"/>
    <mergeCell ref="U168:V168"/>
    <mergeCell ref="W168:Y168"/>
    <mergeCell ref="Z168:AB168"/>
    <mergeCell ref="B167:D167"/>
    <mergeCell ref="E167:G167"/>
    <mergeCell ref="I167:K167"/>
    <mergeCell ref="L167:M167"/>
    <mergeCell ref="N167:P167"/>
    <mergeCell ref="Q167:R167"/>
    <mergeCell ref="S167:T167"/>
    <mergeCell ref="U167:V167"/>
    <mergeCell ref="W167:Y167"/>
    <mergeCell ref="Z165:AB165"/>
    <mergeCell ref="B166:D166"/>
    <mergeCell ref="E166:G166"/>
    <mergeCell ref="I166:K166"/>
    <mergeCell ref="L166:M166"/>
    <mergeCell ref="N166:P166"/>
    <mergeCell ref="Q166:R166"/>
    <mergeCell ref="S166:T166"/>
    <mergeCell ref="U166:V166"/>
    <mergeCell ref="W166:Y166"/>
    <mergeCell ref="Z166:AB166"/>
    <mergeCell ref="B165:D165"/>
    <mergeCell ref="E165:G165"/>
    <mergeCell ref="I165:K165"/>
    <mergeCell ref="L165:M165"/>
    <mergeCell ref="N165:P165"/>
    <mergeCell ref="Q165:R165"/>
    <mergeCell ref="S165:T165"/>
    <mergeCell ref="U165:V165"/>
    <mergeCell ref="W165:Y165"/>
    <mergeCell ref="Z163:AB163"/>
    <mergeCell ref="B164:D164"/>
    <mergeCell ref="E164:G164"/>
    <mergeCell ref="I164:K164"/>
    <mergeCell ref="L164:M164"/>
    <mergeCell ref="N164:P164"/>
    <mergeCell ref="Q164:R164"/>
    <mergeCell ref="S164:T164"/>
    <mergeCell ref="U164:V164"/>
    <mergeCell ref="W164:Y164"/>
    <mergeCell ref="Z164:AB164"/>
    <mergeCell ref="B163:D163"/>
    <mergeCell ref="E163:G163"/>
    <mergeCell ref="I163:K163"/>
    <mergeCell ref="L163:M163"/>
    <mergeCell ref="N163:P163"/>
    <mergeCell ref="Q163:R163"/>
    <mergeCell ref="S163:T163"/>
    <mergeCell ref="U163:V163"/>
    <mergeCell ref="W163:Y163"/>
    <mergeCell ref="Z161:AB161"/>
    <mergeCell ref="B162:D162"/>
    <mergeCell ref="E162:G162"/>
    <mergeCell ref="I162:K162"/>
    <mergeCell ref="L162:M162"/>
    <mergeCell ref="N162:P162"/>
    <mergeCell ref="Q162:R162"/>
    <mergeCell ref="S162:T162"/>
    <mergeCell ref="U162:V162"/>
    <mergeCell ref="W162:Y162"/>
    <mergeCell ref="Z162:AB162"/>
    <mergeCell ref="B161:D161"/>
    <mergeCell ref="E161:G161"/>
    <mergeCell ref="I161:K161"/>
    <mergeCell ref="L161:M161"/>
    <mergeCell ref="N161:P161"/>
    <mergeCell ref="Q161:R161"/>
    <mergeCell ref="S161:T161"/>
    <mergeCell ref="U161:V161"/>
    <mergeCell ref="W161:Y161"/>
    <mergeCell ref="Z159:AB159"/>
    <mergeCell ref="B160:D160"/>
    <mergeCell ref="E160:G160"/>
    <mergeCell ref="I160:K160"/>
    <mergeCell ref="L160:M160"/>
    <mergeCell ref="N160:P160"/>
    <mergeCell ref="Q160:R160"/>
    <mergeCell ref="S160:T160"/>
    <mergeCell ref="U160:V160"/>
    <mergeCell ref="W160:Y160"/>
    <mergeCell ref="Z160:AB160"/>
    <mergeCell ref="B159:D159"/>
    <mergeCell ref="E159:G159"/>
    <mergeCell ref="I159:K159"/>
    <mergeCell ref="L159:M159"/>
    <mergeCell ref="N159:P159"/>
    <mergeCell ref="Q159:R159"/>
    <mergeCell ref="S159:T159"/>
    <mergeCell ref="U159:V159"/>
    <mergeCell ref="W159:Y159"/>
    <mergeCell ref="L157:M157"/>
    <mergeCell ref="N157:P157"/>
    <mergeCell ref="Q157:R157"/>
    <mergeCell ref="S157:T157"/>
    <mergeCell ref="U157:V157"/>
    <mergeCell ref="W157:Y157"/>
    <mergeCell ref="Z157:AB157"/>
    <mergeCell ref="B158:D158"/>
    <mergeCell ref="E158:G158"/>
    <mergeCell ref="I158:K158"/>
    <mergeCell ref="L158:M158"/>
    <mergeCell ref="N158:P158"/>
    <mergeCell ref="Q158:R158"/>
    <mergeCell ref="S158:T158"/>
    <mergeCell ref="U158:V158"/>
    <mergeCell ref="W158:Y158"/>
    <mergeCell ref="Z158:AB158"/>
    <mergeCell ref="Z287:AB287"/>
    <mergeCell ref="B155:D155"/>
    <mergeCell ref="E155:G155"/>
    <mergeCell ref="I155:K155"/>
    <mergeCell ref="L155:M155"/>
    <mergeCell ref="N155:P155"/>
    <mergeCell ref="Q155:R155"/>
    <mergeCell ref="S155:T155"/>
    <mergeCell ref="U155:V155"/>
    <mergeCell ref="W155:Y155"/>
    <mergeCell ref="Z155:AB155"/>
    <mergeCell ref="B156:D156"/>
    <mergeCell ref="E156:G156"/>
    <mergeCell ref="I156:K156"/>
    <mergeCell ref="L156:M156"/>
    <mergeCell ref="N156:P156"/>
    <mergeCell ref="Q156:R156"/>
    <mergeCell ref="S156:T156"/>
    <mergeCell ref="U156:V156"/>
    <mergeCell ref="W156:Y156"/>
    <mergeCell ref="Z156:AB156"/>
    <mergeCell ref="B157:D157"/>
    <mergeCell ref="E157:G157"/>
    <mergeCell ref="I157:K157"/>
    <mergeCell ref="B287:D287"/>
    <mergeCell ref="E287:G287"/>
    <mergeCell ref="I287:K287"/>
    <mergeCell ref="L287:M287"/>
    <mergeCell ref="N287:P287"/>
    <mergeCell ref="Q287:R287"/>
    <mergeCell ref="S287:T287"/>
    <mergeCell ref="U287:V287"/>
    <mergeCell ref="W287:Y287"/>
    <mergeCell ref="Z285:AB285"/>
    <mergeCell ref="B286:D286"/>
    <mergeCell ref="E286:G286"/>
    <mergeCell ref="I286:K286"/>
    <mergeCell ref="L286:M286"/>
    <mergeCell ref="N286:P286"/>
    <mergeCell ref="Q286:R286"/>
    <mergeCell ref="S286:T286"/>
    <mergeCell ref="U286:V286"/>
    <mergeCell ref="W286:Y286"/>
    <mergeCell ref="Z286:AB286"/>
    <mergeCell ref="B285:D285"/>
    <mergeCell ref="E285:G285"/>
    <mergeCell ref="I285:K285"/>
    <mergeCell ref="L285:M285"/>
    <mergeCell ref="N285:P285"/>
    <mergeCell ref="Q285:R285"/>
    <mergeCell ref="S285:T285"/>
    <mergeCell ref="U285:V285"/>
    <mergeCell ref="W285:Y285"/>
    <mergeCell ref="Z283:AB283"/>
    <mergeCell ref="B284:D284"/>
    <mergeCell ref="E284:G284"/>
    <mergeCell ref="I284:K284"/>
    <mergeCell ref="L284:M284"/>
    <mergeCell ref="N284:P284"/>
    <mergeCell ref="Q284:R284"/>
    <mergeCell ref="S284:T284"/>
    <mergeCell ref="U284:V284"/>
    <mergeCell ref="W284:Y284"/>
    <mergeCell ref="Z284:AB284"/>
    <mergeCell ref="B283:D283"/>
    <mergeCell ref="E283:G283"/>
    <mergeCell ref="I283:K283"/>
    <mergeCell ref="L283:M283"/>
    <mergeCell ref="N283:P283"/>
    <mergeCell ref="Q283:R283"/>
    <mergeCell ref="S283:T283"/>
    <mergeCell ref="U283:V283"/>
    <mergeCell ref="W283:Y283"/>
    <mergeCell ref="Z281:AB281"/>
    <mergeCell ref="B282:D282"/>
    <mergeCell ref="E282:G282"/>
    <mergeCell ref="I282:K282"/>
    <mergeCell ref="L282:M282"/>
    <mergeCell ref="N282:P282"/>
    <mergeCell ref="Q282:R282"/>
    <mergeCell ref="S282:T282"/>
    <mergeCell ref="U282:V282"/>
    <mergeCell ref="W282:Y282"/>
    <mergeCell ref="Z282:AB282"/>
    <mergeCell ref="B281:D281"/>
    <mergeCell ref="E281:G281"/>
    <mergeCell ref="I281:K281"/>
    <mergeCell ref="L281:M281"/>
    <mergeCell ref="N281:P281"/>
    <mergeCell ref="Q281:R281"/>
    <mergeCell ref="S281:T281"/>
    <mergeCell ref="U281:V281"/>
    <mergeCell ref="W281:Y281"/>
    <mergeCell ref="Z279:AB279"/>
    <mergeCell ref="B280:D280"/>
    <mergeCell ref="E280:G280"/>
    <mergeCell ref="I280:K280"/>
    <mergeCell ref="L280:M280"/>
    <mergeCell ref="N280:P280"/>
    <mergeCell ref="Q280:R280"/>
    <mergeCell ref="S280:T280"/>
    <mergeCell ref="U280:V280"/>
    <mergeCell ref="W280:Y280"/>
    <mergeCell ref="Z280:AB280"/>
    <mergeCell ref="B279:D279"/>
    <mergeCell ref="E279:G279"/>
    <mergeCell ref="I279:K279"/>
    <mergeCell ref="L279:M279"/>
    <mergeCell ref="N279:P279"/>
    <mergeCell ref="Q279:R279"/>
    <mergeCell ref="S279:T279"/>
    <mergeCell ref="U279:V279"/>
    <mergeCell ref="W279:Y279"/>
    <mergeCell ref="Z277:AB277"/>
    <mergeCell ref="B278:D278"/>
    <mergeCell ref="E278:G278"/>
    <mergeCell ref="I278:K278"/>
    <mergeCell ref="L278:M278"/>
    <mergeCell ref="N278:P278"/>
    <mergeCell ref="Q278:R278"/>
    <mergeCell ref="S278:T278"/>
    <mergeCell ref="U278:V278"/>
    <mergeCell ref="W278:Y278"/>
    <mergeCell ref="Z278:AB278"/>
    <mergeCell ref="B277:D277"/>
    <mergeCell ref="E277:G277"/>
    <mergeCell ref="I277:K277"/>
    <mergeCell ref="L277:M277"/>
    <mergeCell ref="N277:P277"/>
    <mergeCell ref="Q277:R277"/>
    <mergeCell ref="S277:T277"/>
    <mergeCell ref="U277:V277"/>
    <mergeCell ref="W277:Y277"/>
    <mergeCell ref="Z275:AB275"/>
    <mergeCell ref="B276:D276"/>
    <mergeCell ref="E276:G276"/>
    <mergeCell ref="I276:K276"/>
    <mergeCell ref="L276:M276"/>
    <mergeCell ref="N276:P276"/>
    <mergeCell ref="Q276:R276"/>
    <mergeCell ref="S276:T276"/>
    <mergeCell ref="U276:V276"/>
    <mergeCell ref="W276:Y276"/>
    <mergeCell ref="Z276:AB276"/>
    <mergeCell ref="B275:D275"/>
    <mergeCell ref="E275:G275"/>
    <mergeCell ref="I275:K275"/>
    <mergeCell ref="L275:M275"/>
    <mergeCell ref="N275:P275"/>
    <mergeCell ref="Q275:R275"/>
    <mergeCell ref="S275:T275"/>
    <mergeCell ref="U275:V275"/>
    <mergeCell ref="W275:Y275"/>
    <mergeCell ref="Z273:AB273"/>
    <mergeCell ref="B274:D274"/>
    <mergeCell ref="E274:G274"/>
    <mergeCell ref="I274:K274"/>
    <mergeCell ref="L274:M274"/>
    <mergeCell ref="N274:P274"/>
    <mergeCell ref="Q274:R274"/>
    <mergeCell ref="S274:T274"/>
    <mergeCell ref="U274:V274"/>
    <mergeCell ref="W274:Y274"/>
    <mergeCell ref="Z274:AB274"/>
    <mergeCell ref="B273:D273"/>
    <mergeCell ref="E273:G273"/>
    <mergeCell ref="I273:K273"/>
    <mergeCell ref="L273:M273"/>
    <mergeCell ref="N273:P273"/>
    <mergeCell ref="Q273:R273"/>
    <mergeCell ref="S273:T273"/>
    <mergeCell ref="U273:V273"/>
    <mergeCell ref="W273:Y273"/>
    <mergeCell ref="Z271:AB271"/>
    <mergeCell ref="B272:D272"/>
    <mergeCell ref="E272:G272"/>
    <mergeCell ref="I272:K272"/>
    <mergeCell ref="L272:M272"/>
    <mergeCell ref="N272:P272"/>
    <mergeCell ref="Q272:R272"/>
    <mergeCell ref="S272:T272"/>
    <mergeCell ref="U272:V272"/>
    <mergeCell ref="W272:Y272"/>
    <mergeCell ref="Z272:AB272"/>
    <mergeCell ref="B271:D271"/>
    <mergeCell ref="E271:G271"/>
    <mergeCell ref="I271:K271"/>
    <mergeCell ref="L271:M271"/>
    <mergeCell ref="N271:P271"/>
    <mergeCell ref="Q271:R271"/>
    <mergeCell ref="S271:T271"/>
    <mergeCell ref="U271:V271"/>
    <mergeCell ref="W271:Y271"/>
    <mergeCell ref="Z269:AB269"/>
    <mergeCell ref="B270:D270"/>
    <mergeCell ref="E270:G270"/>
    <mergeCell ref="I270:K270"/>
    <mergeCell ref="L270:M270"/>
    <mergeCell ref="N270:P270"/>
    <mergeCell ref="Q270:R270"/>
    <mergeCell ref="S270:T270"/>
    <mergeCell ref="U270:V270"/>
    <mergeCell ref="W270:Y270"/>
    <mergeCell ref="Z270:AB270"/>
    <mergeCell ref="B269:D269"/>
    <mergeCell ref="E269:G269"/>
    <mergeCell ref="I269:K269"/>
    <mergeCell ref="L269:M269"/>
    <mergeCell ref="N269:P269"/>
    <mergeCell ref="Q269:R269"/>
    <mergeCell ref="S269:T269"/>
    <mergeCell ref="U269:V269"/>
    <mergeCell ref="W269:Y269"/>
    <mergeCell ref="Z267:AB267"/>
    <mergeCell ref="B268:D268"/>
    <mergeCell ref="E268:G268"/>
    <mergeCell ref="I268:K268"/>
    <mergeCell ref="L268:M268"/>
    <mergeCell ref="N268:P268"/>
    <mergeCell ref="Q268:R268"/>
    <mergeCell ref="S268:T268"/>
    <mergeCell ref="U268:V268"/>
    <mergeCell ref="W268:Y268"/>
    <mergeCell ref="Z268:AB268"/>
    <mergeCell ref="B267:D267"/>
    <mergeCell ref="E267:G267"/>
    <mergeCell ref="I267:K267"/>
    <mergeCell ref="L267:M267"/>
    <mergeCell ref="N267:P267"/>
    <mergeCell ref="Q267:R267"/>
    <mergeCell ref="S267:T267"/>
    <mergeCell ref="U267:V267"/>
    <mergeCell ref="W267:Y267"/>
    <mergeCell ref="Z216:AB216"/>
    <mergeCell ref="B217:D217"/>
    <mergeCell ref="E217:G217"/>
    <mergeCell ref="I217:K217"/>
    <mergeCell ref="L217:M217"/>
    <mergeCell ref="N217:P217"/>
    <mergeCell ref="Q217:R217"/>
    <mergeCell ref="S217:T217"/>
    <mergeCell ref="U217:V217"/>
    <mergeCell ref="W217:Y217"/>
    <mergeCell ref="Z217:AB217"/>
    <mergeCell ref="B216:D216"/>
    <mergeCell ref="E216:G216"/>
    <mergeCell ref="I216:K216"/>
    <mergeCell ref="L216:M216"/>
    <mergeCell ref="N216:P216"/>
    <mergeCell ref="Q216:R216"/>
    <mergeCell ref="S216:T216"/>
    <mergeCell ref="U216:V216"/>
    <mergeCell ref="W216:Y216"/>
    <mergeCell ref="Z214:AB214"/>
    <mergeCell ref="B215:D215"/>
    <mergeCell ref="E215:G215"/>
    <mergeCell ref="I215:K215"/>
    <mergeCell ref="L215:M215"/>
    <mergeCell ref="N215:P215"/>
    <mergeCell ref="Q215:R215"/>
    <mergeCell ref="S215:T215"/>
    <mergeCell ref="U215:V215"/>
    <mergeCell ref="W215:Y215"/>
    <mergeCell ref="Z215:AB215"/>
    <mergeCell ref="B214:D214"/>
    <mergeCell ref="E214:G214"/>
    <mergeCell ref="I214:K214"/>
    <mergeCell ref="L214:M214"/>
    <mergeCell ref="N214:P214"/>
    <mergeCell ref="Q214:R214"/>
    <mergeCell ref="S214:T214"/>
    <mergeCell ref="U214:V214"/>
    <mergeCell ref="W214:Y214"/>
    <mergeCell ref="L212:M212"/>
    <mergeCell ref="N212:P212"/>
    <mergeCell ref="Q212:R212"/>
    <mergeCell ref="S212:T212"/>
    <mergeCell ref="U212:V212"/>
    <mergeCell ref="W212:Y212"/>
    <mergeCell ref="Z212:AB212"/>
    <mergeCell ref="B213:D213"/>
    <mergeCell ref="E213:G213"/>
    <mergeCell ref="I213:K213"/>
    <mergeCell ref="L213:M213"/>
    <mergeCell ref="N213:P213"/>
    <mergeCell ref="Q213:R213"/>
    <mergeCell ref="S213:T213"/>
    <mergeCell ref="U213:V213"/>
    <mergeCell ref="W213:Y213"/>
    <mergeCell ref="Z213:AB213"/>
    <mergeCell ref="Z315:AB315"/>
    <mergeCell ref="B316:D316"/>
    <mergeCell ref="E316:G316"/>
    <mergeCell ref="I316:K316"/>
    <mergeCell ref="L316:M316"/>
    <mergeCell ref="N316:P316"/>
    <mergeCell ref="Q316:R316"/>
    <mergeCell ref="S316:T316"/>
    <mergeCell ref="U316:V316"/>
    <mergeCell ref="W316:Y316"/>
    <mergeCell ref="Z316:AB316"/>
    <mergeCell ref="B315:D315"/>
    <mergeCell ref="E315:G315"/>
    <mergeCell ref="I315:K315"/>
    <mergeCell ref="L315:M315"/>
    <mergeCell ref="N315:P315"/>
    <mergeCell ref="Q315:R315"/>
    <mergeCell ref="S315:T315"/>
    <mergeCell ref="U315:V315"/>
    <mergeCell ref="W315:Y315"/>
    <mergeCell ref="Z313:AB313"/>
    <mergeCell ref="B314:D314"/>
    <mergeCell ref="E314:G314"/>
    <mergeCell ref="I314:K314"/>
    <mergeCell ref="L314:M314"/>
    <mergeCell ref="N314:P314"/>
    <mergeCell ref="Q314:R314"/>
    <mergeCell ref="S314:T314"/>
    <mergeCell ref="U314:V314"/>
    <mergeCell ref="W314:Y314"/>
    <mergeCell ref="Z314:AB314"/>
    <mergeCell ref="B313:D313"/>
    <mergeCell ref="E313:G313"/>
    <mergeCell ref="I313:K313"/>
    <mergeCell ref="L313:M313"/>
    <mergeCell ref="N313:P313"/>
    <mergeCell ref="Q313:R313"/>
    <mergeCell ref="S313:T313"/>
    <mergeCell ref="U313:V313"/>
    <mergeCell ref="W313:Y313"/>
    <mergeCell ref="Z311:AB311"/>
    <mergeCell ref="B312:D312"/>
    <mergeCell ref="E312:G312"/>
    <mergeCell ref="I312:K312"/>
    <mergeCell ref="L312:M312"/>
    <mergeCell ref="N312:P312"/>
    <mergeCell ref="Q312:R312"/>
    <mergeCell ref="S312:T312"/>
    <mergeCell ref="U312:V312"/>
    <mergeCell ref="W312:Y312"/>
    <mergeCell ref="Z312:AB312"/>
    <mergeCell ref="B311:D311"/>
    <mergeCell ref="E311:G311"/>
    <mergeCell ref="I311:K311"/>
    <mergeCell ref="L311:M311"/>
    <mergeCell ref="N311:P311"/>
    <mergeCell ref="Q311:R311"/>
    <mergeCell ref="S311:T311"/>
    <mergeCell ref="U311:V311"/>
    <mergeCell ref="W311:Y311"/>
    <mergeCell ref="Z309:AB309"/>
    <mergeCell ref="B310:D310"/>
    <mergeCell ref="E310:G310"/>
    <mergeCell ref="I310:K310"/>
    <mergeCell ref="L310:M310"/>
    <mergeCell ref="N310:P310"/>
    <mergeCell ref="Q310:R310"/>
    <mergeCell ref="S310:T310"/>
    <mergeCell ref="U310:V310"/>
    <mergeCell ref="W310:Y310"/>
    <mergeCell ref="Z310:AB310"/>
    <mergeCell ref="B309:D309"/>
    <mergeCell ref="E309:G309"/>
    <mergeCell ref="I309:K309"/>
    <mergeCell ref="L309:M309"/>
    <mergeCell ref="N309:P309"/>
    <mergeCell ref="Q309:R309"/>
    <mergeCell ref="S309:T309"/>
    <mergeCell ref="U309:V309"/>
    <mergeCell ref="W309:Y309"/>
    <mergeCell ref="Z307:AB307"/>
    <mergeCell ref="B308:D308"/>
    <mergeCell ref="E308:G308"/>
    <mergeCell ref="I308:K308"/>
    <mergeCell ref="L308:M308"/>
    <mergeCell ref="N308:P308"/>
    <mergeCell ref="Q308:R308"/>
    <mergeCell ref="S308:T308"/>
    <mergeCell ref="U308:V308"/>
    <mergeCell ref="W308:Y308"/>
    <mergeCell ref="Z308:AB308"/>
    <mergeCell ref="B307:D307"/>
    <mergeCell ref="E307:G307"/>
    <mergeCell ref="I307:K307"/>
    <mergeCell ref="L307:M307"/>
    <mergeCell ref="N307:P307"/>
    <mergeCell ref="Q307:R307"/>
    <mergeCell ref="S307:T307"/>
    <mergeCell ref="U307:V307"/>
    <mergeCell ref="W307:Y307"/>
    <mergeCell ref="Z305:AB305"/>
    <mergeCell ref="B306:D306"/>
    <mergeCell ref="E306:G306"/>
    <mergeCell ref="I306:K306"/>
    <mergeCell ref="L306:M306"/>
    <mergeCell ref="N306:P306"/>
    <mergeCell ref="Q306:R306"/>
    <mergeCell ref="S306:T306"/>
    <mergeCell ref="U306:V306"/>
    <mergeCell ref="W306:Y306"/>
    <mergeCell ref="Z306:AB306"/>
    <mergeCell ref="B305:D305"/>
    <mergeCell ref="E305:G305"/>
    <mergeCell ref="I305:K305"/>
    <mergeCell ref="L305:M305"/>
    <mergeCell ref="N305:P305"/>
    <mergeCell ref="Q305:R305"/>
    <mergeCell ref="S305:T305"/>
    <mergeCell ref="U305:V305"/>
    <mergeCell ref="W305:Y305"/>
    <mergeCell ref="Z303:AB303"/>
    <mergeCell ref="B304:D304"/>
    <mergeCell ref="E304:G304"/>
    <mergeCell ref="I304:K304"/>
    <mergeCell ref="L304:M304"/>
    <mergeCell ref="N304:P304"/>
    <mergeCell ref="Q304:R304"/>
    <mergeCell ref="S304:T304"/>
    <mergeCell ref="U304:V304"/>
    <mergeCell ref="W304:Y304"/>
    <mergeCell ref="Z304:AB304"/>
    <mergeCell ref="B303:D303"/>
    <mergeCell ref="E303:G303"/>
    <mergeCell ref="I303:K303"/>
    <mergeCell ref="L303:M303"/>
    <mergeCell ref="N303:P303"/>
    <mergeCell ref="Q303:R303"/>
    <mergeCell ref="S303:T303"/>
    <mergeCell ref="U303:V303"/>
    <mergeCell ref="W303:Y303"/>
    <mergeCell ref="Z301:AB301"/>
    <mergeCell ref="B302:D302"/>
    <mergeCell ref="E302:G302"/>
    <mergeCell ref="I302:K302"/>
    <mergeCell ref="L302:M302"/>
    <mergeCell ref="N302:P302"/>
    <mergeCell ref="Q302:R302"/>
    <mergeCell ref="S302:T302"/>
    <mergeCell ref="U302:V302"/>
    <mergeCell ref="W302:Y302"/>
    <mergeCell ref="Z302:AB302"/>
    <mergeCell ref="B301:D301"/>
    <mergeCell ref="E301:G301"/>
    <mergeCell ref="I301:K301"/>
    <mergeCell ref="L301:M301"/>
    <mergeCell ref="N301:P301"/>
    <mergeCell ref="Q301:R301"/>
    <mergeCell ref="S301:T301"/>
    <mergeCell ref="U301:V301"/>
    <mergeCell ref="W301:Y301"/>
    <mergeCell ref="Z299:AB299"/>
    <mergeCell ref="B300:D300"/>
    <mergeCell ref="E300:G300"/>
    <mergeCell ref="I300:K300"/>
    <mergeCell ref="L300:M300"/>
    <mergeCell ref="N300:P300"/>
    <mergeCell ref="Q300:R300"/>
    <mergeCell ref="S300:T300"/>
    <mergeCell ref="U300:V300"/>
    <mergeCell ref="W300:Y300"/>
    <mergeCell ref="Z300:AB300"/>
    <mergeCell ref="B299:D299"/>
    <mergeCell ref="E299:G299"/>
    <mergeCell ref="I299:K299"/>
    <mergeCell ref="L299:M299"/>
    <mergeCell ref="N299:P299"/>
    <mergeCell ref="Q299:R299"/>
    <mergeCell ref="S299:T299"/>
    <mergeCell ref="U299:V299"/>
    <mergeCell ref="W299:Y299"/>
    <mergeCell ref="Z297:AB297"/>
    <mergeCell ref="B298:D298"/>
    <mergeCell ref="E298:G298"/>
    <mergeCell ref="I298:K298"/>
    <mergeCell ref="L298:M298"/>
    <mergeCell ref="N298:P298"/>
    <mergeCell ref="Q298:R298"/>
    <mergeCell ref="S298:T298"/>
    <mergeCell ref="U298:V298"/>
    <mergeCell ref="W298:Y298"/>
    <mergeCell ref="Z298:AB298"/>
    <mergeCell ref="B297:D297"/>
    <mergeCell ref="E297:G297"/>
    <mergeCell ref="I297:K297"/>
    <mergeCell ref="L297:M297"/>
    <mergeCell ref="N297:P297"/>
    <mergeCell ref="Q297:R297"/>
    <mergeCell ref="S297:T297"/>
    <mergeCell ref="U297:V297"/>
    <mergeCell ref="W297:Y297"/>
    <mergeCell ref="Z295:AB295"/>
    <mergeCell ref="B296:D296"/>
    <mergeCell ref="E296:G296"/>
    <mergeCell ref="I296:K296"/>
    <mergeCell ref="L296:M296"/>
    <mergeCell ref="N296:P296"/>
    <mergeCell ref="Q296:R296"/>
    <mergeCell ref="S296:T296"/>
    <mergeCell ref="U296:V296"/>
    <mergeCell ref="W296:Y296"/>
    <mergeCell ref="Z296:AB296"/>
    <mergeCell ref="B295:D295"/>
    <mergeCell ref="E295:G295"/>
    <mergeCell ref="I295:K295"/>
    <mergeCell ref="L295:M295"/>
    <mergeCell ref="N295:P295"/>
    <mergeCell ref="Q295:R295"/>
    <mergeCell ref="S295:T295"/>
    <mergeCell ref="U295:V295"/>
    <mergeCell ref="W295:Y295"/>
    <mergeCell ref="Z293:AB293"/>
    <mergeCell ref="B294:D294"/>
    <mergeCell ref="E294:G294"/>
    <mergeCell ref="I294:K294"/>
    <mergeCell ref="L294:M294"/>
    <mergeCell ref="N294:P294"/>
    <mergeCell ref="Q294:R294"/>
    <mergeCell ref="S294:T294"/>
    <mergeCell ref="U294:V294"/>
    <mergeCell ref="W294:Y294"/>
    <mergeCell ref="Z294:AB294"/>
    <mergeCell ref="B293:D293"/>
    <mergeCell ref="E293:G293"/>
    <mergeCell ref="I293:K293"/>
    <mergeCell ref="L293:M293"/>
    <mergeCell ref="N293:P293"/>
    <mergeCell ref="Q293:R293"/>
    <mergeCell ref="S293:T293"/>
    <mergeCell ref="U293:V293"/>
    <mergeCell ref="W293:Y293"/>
    <mergeCell ref="Z291:AB291"/>
    <mergeCell ref="B292:D292"/>
    <mergeCell ref="E292:G292"/>
    <mergeCell ref="I292:K292"/>
    <mergeCell ref="L292:M292"/>
    <mergeCell ref="N292:P292"/>
    <mergeCell ref="Q292:R292"/>
    <mergeCell ref="S292:T292"/>
    <mergeCell ref="U292:V292"/>
    <mergeCell ref="W292:Y292"/>
    <mergeCell ref="Z292:AB292"/>
    <mergeCell ref="B291:D291"/>
    <mergeCell ref="E291:G291"/>
    <mergeCell ref="I291:K291"/>
    <mergeCell ref="L291:M291"/>
    <mergeCell ref="N291:P291"/>
    <mergeCell ref="Q291:R291"/>
    <mergeCell ref="S291:T291"/>
    <mergeCell ref="U291:V291"/>
    <mergeCell ref="W291:Y291"/>
    <mergeCell ref="Z289:AB289"/>
    <mergeCell ref="B290:D290"/>
    <mergeCell ref="E290:G290"/>
    <mergeCell ref="I290:K290"/>
    <mergeCell ref="L290:M290"/>
    <mergeCell ref="N290:P290"/>
    <mergeCell ref="Q290:R290"/>
    <mergeCell ref="S290:T290"/>
    <mergeCell ref="U290:V290"/>
    <mergeCell ref="W290:Y290"/>
    <mergeCell ref="Z290:AB290"/>
    <mergeCell ref="B289:D289"/>
    <mergeCell ref="E289:G289"/>
    <mergeCell ref="I289:K289"/>
    <mergeCell ref="L289:M289"/>
    <mergeCell ref="N289:P289"/>
    <mergeCell ref="Q289:R289"/>
    <mergeCell ref="S289:T289"/>
    <mergeCell ref="U289:V289"/>
    <mergeCell ref="W289:Y289"/>
    <mergeCell ref="Z42:AB42"/>
    <mergeCell ref="B288:D288"/>
    <mergeCell ref="E288:G288"/>
    <mergeCell ref="I288:K288"/>
    <mergeCell ref="L288:M288"/>
    <mergeCell ref="N288:P288"/>
    <mergeCell ref="Q288:R288"/>
    <mergeCell ref="S288:T288"/>
    <mergeCell ref="U288:V288"/>
    <mergeCell ref="W288:Y288"/>
    <mergeCell ref="Z288:AB288"/>
    <mergeCell ref="B211:D211"/>
    <mergeCell ref="E211:G211"/>
    <mergeCell ref="I211:K211"/>
    <mergeCell ref="L211:M211"/>
    <mergeCell ref="N211:P211"/>
    <mergeCell ref="Q211:R211"/>
    <mergeCell ref="S211:T211"/>
    <mergeCell ref="U211:V211"/>
    <mergeCell ref="W211:Y211"/>
    <mergeCell ref="Z211:AB211"/>
    <mergeCell ref="B212:D212"/>
    <mergeCell ref="E212:G212"/>
    <mergeCell ref="I212:K212"/>
    <mergeCell ref="B42:D42"/>
    <mergeCell ref="E42:G42"/>
    <mergeCell ref="I42:K42"/>
    <mergeCell ref="L42:M42"/>
    <mergeCell ref="N42:P42"/>
    <mergeCell ref="Q42:R42"/>
    <mergeCell ref="S42:T42"/>
    <mergeCell ref="U42:V42"/>
    <mergeCell ref="W42:Y42"/>
    <mergeCell ref="T1:U1"/>
    <mergeCell ref="AA1:AB1"/>
    <mergeCell ref="A4:C4"/>
    <mergeCell ref="P4:R4"/>
    <mergeCell ref="Q10:R11"/>
    <mergeCell ref="S10:T11"/>
    <mergeCell ref="U10:V11"/>
    <mergeCell ref="A9:A11"/>
    <mergeCell ref="E9:G11"/>
    <mergeCell ref="H9:H11"/>
    <mergeCell ref="L9:M11"/>
    <mergeCell ref="A5:C5"/>
    <mergeCell ref="A7:C7"/>
    <mergeCell ref="D7:E7"/>
    <mergeCell ref="N7:O7"/>
    <mergeCell ref="Q7:T7"/>
    <mergeCell ref="U7:V7"/>
    <mergeCell ref="X7:Z7"/>
    <mergeCell ref="AA7:AB7"/>
    <mergeCell ref="I9:K11"/>
    <mergeCell ref="W9:Y11"/>
    <mergeCell ref="W12:Y12"/>
    <mergeCell ref="E16:G16"/>
    <mergeCell ref="L16:M16"/>
    <mergeCell ref="Q16:R16"/>
    <mergeCell ref="S16:T16"/>
    <mergeCell ref="U16:V16"/>
    <mergeCell ref="E15:G15"/>
    <mergeCell ref="L15:M15"/>
    <mergeCell ref="Q15:R15"/>
    <mergeCell ref="S15:T15"/>
    <mergeCell ref="I15:K15"/>
    <mergeCell ref="I16:K16"/>
    <mergeCell ref="W13:Y13"/>
    <mergeCell ref="W14:Y14"/>
    <mergeCell ref="W15:Y15"/>
    <mergeCell ref="W16:Y16"/>
    <mergeCell ref="E14:G14"/>
    <mergeCell ref="I14:K14"/>
    <mergeCell ref="L13:M13"/>
    <mergeCell ref="Q13:R13"/>
    <mergeCell ref="L14:M14"/>
    <mergeCell ref="Q14:R14"/>
    <mergeCell ref="S14:T14"/>
    <mergeCell ref="U14:V14"/>
    <mergeCell ref="S12:T12"/>
    <mergeCell ref="U12:V12"/>
    <mergeCell ref="E13:G13"/>
    <mergeCell ref="E18:G18"/>
    <mergeCell ref="L18:M18"/>
    <mergeCell ref="Q18:R18"/>
    <mergeCell ref="S18:T18"/>
    <mergeCell ref="U18:V18"/>
    <mergeCell ref="E17:G17"/>
    <mergeCell ref="L17:M17"/>
    <mergeCell ref="Q17:R17"/>
    <mergeCell ref="S17:T17"/>
    <mergeCell ref="I17:K17"/>
    <mergeCell ref="I18:K18"/>
    <mergeCell ref="S13:T13"/>
    <mergeCell ref="U13:V13"/>
    <mergeCell ref="E12:G12"/>
    <mergeCell ref="L12:M12"/>
    <mergeCell ref="Q12:R12"/>
    <mergeCell ref="I12:K12"/>
    <mergeCell ref="I13:K13"/>
    <mergeCell ref="U19:V19"/>
    <mergeCell ref="E20:G20"/>
    <mergeCell ref="L20:M20"/>
    <mergeCell ref="Q20:R20"/>
    <mergeCell ref="S20:T20"/>
    <mergeCell ref="U20:V20"/>
    <mergeCell ref="E19:G19"/>
    <mergeCell ref="L19:M19"/>
    <mergeCell ref="Q19:R19"/>
    <mergeCell ref="S19:T19"/>
    <mergeCell ref="N19:P19"/>
    <mergeCell ref="I19:K19"/>
    <mergeCell ref="I20:K20"/>
    <mergeCell ref="N20:P20"/>
    <mergeCell ref="U21:V21"/>
    <mergeCell ref="E22:G22"/>
    <mergeCell ref="L22:M22"/>
    <mergeCell ref="Q22:R22"/>
    <mergeCell ref="S22:T22"/>
    <mergeCell ref="U22:V22"/>
    <mergeCell ref="E21:G21"/>
    <mergeCell ref="L21:M21"/>
    <mergeCell ref="Q21:R21"/>
    <mergeCell ref="S21:T21"/>
    <mergeCell ref="I21:K21"/>
    <mergeCell ref="I22:K22"/>
    <mergeCell ref="N21:P21"/>
    <mergeCell ref="N22:P22"/>
    <mergeCell ref="U23:V23"/>
    <mergeCell ref="E24:G24"/>
    <mergeCell ref="L24:M24"/>
    <mergeCell ref="Q24:R24"/>
    <mergeCell ref="S24:T24"/>
    <mergeCell ref="U24:V24"/>
    <mergeCell ref="E23:G23"/>
    <mergeCell ref="L23:M23"/>
    <mergeCell ref="Q23:R23"/>
    <mergeCell ref="S23:T23"/>
    <mergeCell ref="I24:K24"/>
    <mergeCell ref="I23:K23"/>
    <mergeCell ref="N23:P23"/>
    <mergeCell ref="N24:P24"/>
    <mergeCell ref="U25:V25"/>
    <mergeCell ref="E26:G26"/>
    <mergeCell ref="L26:M26"/>
    <mergeCell ref="Q26:R26"/>
    <mergeCell ref="S26:T26"/>
    <mergeCell ref="U26:V26"/>
    <mergeCell ref="E25:G25"/>
    <mergeCell ref="L25:M25"/>
    <mergeCell ref="Q25:R25"/>
    <mergeCell ref="S25:T25"/>
    <mergeCell ref="I25:K25"/>
    <mergeCell ref="I26:K26"/>
    <mergeCell ref="N26:P26"/>
    <mergeCell ref="N25:P25"/>
    <mergeCell ref="U27:V27"/>
    <mergeCell ref="E28:G28"/>
    <mergeCell ref="L28:M28"/>
    <mergeCell ref="Q28:R28"/>
    <mergeCell ref="S28:T28"/>
    <mergeCell ref="U28:V28"/>
    <mergeCell ref="E27:G27"/>
    <mergeCell ref="L27:M27"/>
    <mergeCell ref="Q27:R27"/>
    <mergeCell ref="S27:T27"/>
    <mergeCell ref="I27:K27"/>
    <mergeCell ref="I28:K28"/>
    <mergeCell ref="N27:P27"/>
    <mergeCell ref="N28:P28"/>
    <mergeCell ref="U29:V29"/>
    <mergeCell ref="E30:G30"/>
    <mergeCell ref="L30:M30"/>
    <mergeCell ref="Q30:R30"/>
    <mergeCell ref="S30:T30"/>
    <mergeCell ref="U30:V30"/>
    <mergeCell ref="E29:G29"/>
    <mergeCell ref="L29:M29"/>
    <mergeCell ref="Q29:R29"/>
    <mergeCell ref="S29:T29"/>
    <mergeCell ref="I29:K29"/>
    <mergeCell ref="I30:K30"/>
    <mergeCell ref="N29:P29"/>
    <mergeCell ref="N30:P30"/>
    <mergeCell ref="U31:V31"/>
    <mergeCell ref="E32:G32"/>
    <mergeCell ref="L32:M32"/>
    <mergeCell ref="Q32:R32"/>
    <mergeCell ref="S32:T32"/>
    <mergeCell ref="U32:V32"/>
    <mergeCell ref="E31:G31"/>
    <mergeCell ref="L31:M31"/>
    <mergeCell ref="Q31:R31"/>
    <mergeCell ref="S31:T31"/>
    <mergeCell ref="I31:K31"/>
    <mergeCell ref="I32:K32"/>
    <mergeCell ref="N32:P32"/>
    <mergeCell ref="N31:P31"/>
    <mergeCell ref="E36:G36"/>
    <mergeCell ref="L36:M36"/>
    <mergeCell ref="Q36:R36"/>
    <mergeCell ref="S36:T36"/>
    <mergeCell ref="U36:V36"/>
    <mergeCell ref="E35:G35"/>
    <mergeCell ref="L35:M35"/>
    <mergeCell ref="Q35:R35"/>
    <mergeCell ref="S35:T35"/>
    <mergeCell ref="I35:K35"/>
    <mergeCell ref="N35:P35"/>
    <mergeCell ref="N36:P36"/>
    <mergeCell ref="U35:V35"/>
    <mergeCell ref="U37:V37"/>
    <mergeCell ref="E38:G38"/>
    <mergeCell ref="L38:M38"/>
    <mergeCell ref="Q38:R38"/>
    <mergeCell ref="S38:T38"/>
    <mergeCell ref="U38:V38"/>
    <mergeCell ref="E37:G37"/>
    <mergeCell ref="L37:M37"/>
    <mergeCell ref="Q37:R37"/>
    <mergeCell ref="S37:T37"/>
    <mergeCell ref="N37:P37"/>
    <mergeCell ref="N38:P38"/>
    <mergeCell ref="Q40:R40"/>
    <mergeCell ref="S40:T40"/>
    <mergeCell ref="U40:V40"/>
    <mergeCell ref="E39:G39"/>
    <mergeCell ref="L39:M39"/>
    <mergeCell ref="Q39:R39"/>
    <mergeCell ref="S39:T39"/>
    <mergeCell ref="N39:P39"/>
    <mergeCell ref="N40:P40"/>
    <mergeCell ref="U41:V41"/>
    <mergeCell ref="E41:G41"/>
    <mergeCell ref="L41:M41"/>
    <mergeCell ref="Q41:R41"/>
    <mergeCell ref="S41:T41"/>
    <mergeCell ref="N41:P41"/>
    <mergeCell ref="B38:D38"/>
    <mergeCell ref="B21:D21"/>
    <mergeCell ref="B22:D22"/>
    <mergeCell ref="B23:D23"/>
    <mergeCell ref="B24:D24"/>
    <mergeCell ref="B25:D25"/>
    <mergeCell ref="B39:D39"/>
    <mergeCell ref="B40:D40"/>
    <mergeCell ref="B41:D41"/>
    <mergeCell ref="I36:K36"/>
    <mergeCell ref="I37:K37"/>
    <mergeCell ref="I38:K38"/>
    <mergeCell ref="I39:K39"/>
    <mergeCell ref="I40:K40"/>
    <mergeCell ref="I41:K41"/>
    <mergeCell ref="U39:V39"/>
    <mergeCell ref="E40:G40"/>
    <mergeCell ref="L40:M40"/>
    <mergeCell ref="B36:D36"/>
    <mergeCell ref="B37:D37"/>
    <mergeCell ref="B26:D26"/>
    <mergeCell ref="B27:D27"/>
    <mergeCell ref="B28:D28"/>
    <mergeCell ref="B29:D29"/>
    <mergeCell ref="B30:D30"/>
    <mergeCell ref="B31:D31"/>
    <mergeCell ref="B9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32:D32"/>
    <mergeCell ref="B33:D33"/>
    <mergeCell ref="B34:D34"/>
    <mergeCell ref="B35:D35"/>
    <mergeCell ref="U33:V33"/>
    <mergeCell ref="E34:G34"/>
    <mergeCell ref="L34:M34"/>
    <mergeCell ref="Q34:R34"/>
    <mergeCell ref="S34:T34"/>
    <mergeCell ref="U34:V34"/>
    <mergeCell ref="E33:G33"/>
    <mergeCell ref="L33:M33"/>
    <mergeCell ref="Q33:R33"/>
    <mergeCell ref="S33:T33"/>
    <mergeCell ref="I33:K33"/>
    <mergeCell ref="I34:K34"/>
    <mergeCell ref="N33:P33"/>
    <mergeCell ref="N34:P34"/>
    <mergeCell ref="W23:Y23"/>
    <mergeCell ref="W24:Y24"/>
    <mergeCell ref="W25:Y25"/>
    <mergeCell ref="W26:Y26"/>
    <mergeCell ref="W27:Y27"/>
    <mergeCell ref="W28:Y28"/>
    <mergeCell ref="W17:Y17"/>
    <mergeCell ref="W18:Y18"/>
    <mergeCell ref="W19:Y19"/>
    <mergeCell ref="W20:Y20"/>
    <mergeCell ref="W21:Y21"/>
    <mergeCell ref="W22:Y22"/>
    <mergeCell ref="W41:Y41"/>
    <mergeCell ref="W35:Y35"/>
    <mergeCell ref="W36:Y36"/>
    <mergeCell ref="W37:Y37"/>
    <mergeCell ref="W38:Y38"/>
    <mergeCell ref="W39:Y39"/>
    <mergeCell ref="W40:Y40"/>
    <mergeCell ref="Q9:V9"/>
    <mergeCell ref="N9:P11"/>
    <mergeCell ref="N12:P12"/>
    <mergeCell ref="N13:P13"/>
    <mergeCell ref="N14:P14"/>
    <mergeCell ref="N15:P15"/>
    <mergeCell ref="N16:P16"/>
    <mergeCell ref="N17:P17"/>
    <mergeCell ref="N18:P18"/>
    <mergeCell ref="U17:V17"/>
    <mergeCell ref="U15:V15"/>
    <mergeCell ref="W29:Y29"/>
    <mergeCell ref="W30:Y30"/>
    <mergeCell ref="W31:Y31"/>
    <mergeCell ref="W32:Y32"/>
    <mergeCell ref="W33:Y33"/>
    <mergeCell ref="W34:Y34"/>
    <mergeCell ref="Z26:AB26"/>
    <mergeCell ref="Z27:AB27"/>
    <mergeCell ref="Z28:AB28"/>
    <mergeCell ref="Z9:AB11"/>
    <mergeCell ref="Z12:AB12"/>
    <mergeCell ref="Z13:AB13"/>
    <mergeCell ref="Z14:AB14"/>
    <mergeCell ref="Z15:AB15"/>
    <mergeCell ref="Z16:AB16"/>
    <mergeCell ref="Z17:AB17"/>
    <mergeCell ref="Z18:AB18"/>
    <mergeCell ref="Z19:AB19"/>
    <mergeCell ref="Z38:AB38"/>
    <mergeCell ref="Z39:AB39"/>
    <mergeCell ref="Z40:AB40"/>
    <mergeCell ref="Z41:AB41"/>
    <mergeCell ref="D4:M4"/>
    <mergeCell ref="A2:AB2"/>
    <mergeCell ref="G7:M7"/>
    <mergeCell ref="A6:AB6"/>
    <mergeCell ref="S4:AB4"/>
    <mergeCell ref="Z29:AB29"/>
    <mergeCell ref="Z30:AB30"/>
    <mergeCell ref="Z31:AB31"/>
    <mergeCell ref="Z32:AB32"/>
    <mergeCell ref="Z33:AB33"/>
    <mergeCell ref="Z34:AB34"/>
    <mergeCell ref="Z35:AB35"/>
    <mergeCell ref="Z36:AB36"/>
    <mergeCell ref="Z37:AB37"/>
    <mergeCell ref="Z20:AB20"/>
    <mergeCell ref="Z21:AB21"/>
    <mergeCell ref="Z22:AB22"/>
    <mergeCell ref="Z23:AB23"/>
    <mergeCell ref="Z24:AB24"/>
    <mergeCell ref="Z25:AB25"/>
  </mergeCells>
  <phoneticPr fontId="1"/>
  <conditionalFormatting sqref="A12:AB316">
    <cfRule type="expression" dxfId="7" priority="3">
      <formula>OR($E12="役員",$E12="出向社員",$E12="派遣社員")</formula>
    </cfRule>
    <cfRule type="expression" dxfId="6" priority="7">
      <formula>AND($S12&lt;10,$S12&lt;&gt;"")</formula>
    </cfRule>
    <cfRule type="expression" dxfId="5" priority="28">
      <formula>AND($Q12&lt;10,$Q12&lt;&gt;"")</formula>
    </cfRule>
    <cfRule type="expression" dxfId="4" priority="29">
      <formula>AND($U12&lt;=50%,$S12&lt;&gt;"")</formula>
    </cfRule>
  </conditionalFormatting>
  <conditionalFormatting sqref="B12:Y316">
    <cfRule type="expression" dxfId="3" priority="2">
      <formula>AND($Z12&lt;&gt;"")</formula>
    </cfRule>
  </conditionalFormatting>
  <conditionalFormatting sqref="U7">
    <cfRule type="expression" dxfId="2" priority="35">
      <formula>AND($U7&lt;3,$U7&lt;&gt;"")</formula>
    </cfRule>
  </conditionalFormatting>
  <conditionalFormatting sqref="AA7:AB7">
    <cfRule type="expression" dxfId="1" priority="33">
      <formula>AND($AA7&lt;20%,$AA7&lt;&gt;"")</formula>
    </cfRule>
  </conditionalFormatting>
  <conditionalFormatting sqref="N7">
    <cfRule type="expression" dxfId="0" priority="31">
      <formula>AND($N$7=$U$7,$U$7&lt;&gt;"")</formula>
    </cfRule>
  </conditionalFormatting>
  <dataValidations count="4">
    <dataValidation type="list" allowBlank="1" showInputMessage="1" showErrorMessage="1" sqref="L12:M316 H12:H316" xr:uid="{00000000-0002-0000-0000-000000000000}">
      <formula1>"○"</formula1>
    </dataValidation>
    <dataValidation type="list" allowBlank="1" showInputMessage="1" showErrorMessage="1" sqref="E12:G316" xr:uid="{00000000-0002-0000-0000-000001000000}">
      <formula1>"役員,兼務役員,正社員,出向社員,契約/嘱託社員,パート・アルバイト,派遣社員"</formula1>
    </dataValidation>
    <dataValidation type="list" allowBlank="1" showInputMessage="1" showErrorMessage="1" sqref="N12:P316" xr:uid="{00000000-0002-0000-0000-000002000000}">
      <formula1>"固定時間制,変形労働時間制,フレックスタイム制,裁量労働制"</formula1>
    </dataValidation>
    <dataValidation type="decimal" allowBlank="1" showInputMessage="1" showErrorMessage="1" sqref="Q12:T316" xr:uid="{DE67B011-0295-40F9-B8F8-07C1EEE3616A}">
      <formula1>0</formula1>
      <formula2>100</formula2>
    </dataValidation>
  </dataValidations>
  <pageMargins left="0.39370078740157483" right="0.11811023622047245" top="0.55118110236220474" bottom="0.55118110236220474" header="0.19685039370078741" footer="0.11811023622047245"/>
  <pageSetup paperSize="9" scale="9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EA7D-06AB-4FA0-8A9E-AFADB2519C45}">
  <dimension ref="A1:A4"/>
  <sheetViews>
    <sheetView workbookViewId="0">
      <selection activeCell="A5" sqref="A5"/>
    </sheetView>
  </sheetViews>
  <sheetFormatPr defaultRowHeight="18.75" x14ac:dyDescent="0.4"/>
  <sheetData>
    <row r="1" spans="1:1" x14ac:dyDescent="0.4">
      <c r="A1" t="s">
        <v>26</v>
      </c>
    </row>
    <row r="2" spans="1:1" x14ac:dyDescent="0.4">
      <c r="A2" t="s">
        <v>27</v>
      </c>
    </row>
    <row r="3" spans="1:1" x14ac:dyDescent="0.4">
      <c r="A3" t="s">
        <v>28</v>
      </c>
    </row>
    <row r="4" spans="1:1" x14ac:dyDescent="0.4">
      <c r="A4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様式第7号 </vt:lpstr>
      <vt:lpstr>アラート</vt:lpstr>
      <vt:lpstr>'様式第7号 '!Print_Area</vt:lpstr>
      <vt:lpstr>'様式第7号 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2026-04-09T02:23:43Z</cp:lastPrinted>
  <dcterms:created xsi:type="dcterms:W3CDTF">2020-06-05T04:31:26Z</dcterms:created>
  <dcterms:modified xsi:type="dcterms:W3CDTF">2026-04-09T02:23:49Z</dcterms:modified>
</cp:coreProperties>
</file>